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<sst xmlns="http://schemas.openxmlformats.org/spreadsheetml/2006/main" count="52" uniqueCount="48">
  <si>
    <t>附表1</t>
  </si>
  <si>
    <t>大姚县统筹整合财政涉农资金来源情况表</t>
  </si>
  <si>
    <t xml:space="preserve"> 单位：万元</t>
  </si>
  <si>
    <t>序号</t>
  </si>
  <si>
    <t>统筹整合财政涉农资金名称</t>
  </si>
  <si>
    <t>上年度涉农资金投入规模</t>
  </si>
  <si>
    <t>本年度涉农资金投入规模</t>
  </si>
  <si>
    <t>收到总规模</t>
  </si>
  <si>
    <t>其中实际纳入
整合使用金额</t>
  </si>
  <si>
    <t>实际收到
资金规模</t>
  </si>
  <si>
    <t>年初方
案规模</t>
  </si>
  <si>
    <t>调整方
案规模</t>
  </si>
  <si>
    <t>补充方案规模</t>
  </si>
  <si>
    <t>合计</t>
  </si>
  <si>
    <t>一</t>
  </si>
  <si>
    <t>中央财政合计</t>
  </si>
  <si>
    <t>010101.中央财政衔接推进乡村振兴补助资金</t>
  </si>
  <si>
    <t>010102.水利发展资金</t>
  </si>
  <si>
    <t>010103.粮油生产保障资金（支持粮油等重点作物绿色高产高效部分）</t>
  </si>
  <si>
    <t>010104.农业产业发展资金（支持畜牧业发展部分）</t>
  </si>
  <si>
    <t>010105.农业经营主体能力提升资金（支持高素质农民培育、基层农技推广体系改革与建设部分）</t>
  </si>
  <si>
    <t>010106.林业草原改革发展资金（不含退耕还林还草、非国有林生态保护补偿、林长制督查考核奖励和相关试点资金）</t>
  </si>
  <si>
    <t>010107.耕地建设与利用资金（支持高标准农田建设、耕地质量提升部分）</t>
  </si>
  <si>
    <t>010108.农村综合改革转移支付</t>
  </si>
  <si>
    <t>010109.林业草原生态保护恢复资金（支持其他自然保护地、国家重点野生动植物等保护部分）</t>
  </si>
  <si>
    <t>010110.农村环境整治资金</t>
  </si>
  <si>
    <t>010111.车辆购置税收入补助地方用于一般公路建设项目资金（支持农村公路部分）</t>
  </si>
  <si>
    <t>010112.农村危房改造补助资金</t>
  </si>
  <si>
    <t>010113.中央专项彩票公益金支持欠发达革命老区乡村振兴资金</t>
  </si>
  <si>
    <t>010114.常规产粮大县奖励资金</t>
  </si>
  <si>
    <t>010115.生猪（牛羊）调出大县奖励资金（省级统筹部分）</t>
  </si>
  <si>
    <t>010116.农业生态资源保护资金（支持农作物秸秆综合利用、渔业资源保护部分）</t>
  </si>
  <si>
    <t>010117.旅游发展基金</t>
  </si>
  <si>
    <t>010118.中央预算内投资用于“三农”建设部分（不包括国家水网骨干工程、水安全保障工程、气象基础设施、农村电网巩固提升工程、生态保护和修复方面的支出）</t>
  </si>
  <si>
    <t>二</t>
  </si>
  <si>
    <t>省级财政资金小计</t>
  </si>
  <si>
    <t>省级衔接推进乡村振兴资金</t>
  </si>
  <si>
    <t>其他涉农资金</t>
  </si>
  <si>
    <t>以前年度结余资金统筹后重新安排</t>
  </si>
  <si>
    <t>三</t>
  </si>
  <si>
    <t>州（市）级统筹整合财政涉农资金小计</t>
  </si>
  <si>
    <t>其中州（市）衔接推进乡村振兴资金</t>
  </si>
  <si>
    <t>四</t>
  </si>
  <si>
    <t>县级统筹整合财政涉农资金小计</t>
  </si>
  <si>
    <t>其中县级衔接推进乡村振兴资金</t>
  </si>
  <si>
    <t>填表说明：1.“年初方案规模”与整合季度报表中“年初数”一致。</t>
  </si>
  <si>
    <t xml:space="preserve">          2.“整合方案规模”要与整合季度报表“计划整合资金规模”中“调整数”一致。</t>
  </si>
  <si>
    <t xml:space="preserve">          3.州市级、县级资金列“其他”项的需详细说明资金来源构成。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</si>
</sst>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华文中宋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4"/>
      <color indexed="8"/>
      <name val="黑体"/>
      <family val="3"/>
      <charset val="134"/>
    </font>
    <font>
      <sz val="11"/>
      <color indexed="8"/>
      <name val="宋体"/>
      <charset val="134"/>
    </font>
    <font>
      <b/>
      <sz val="16"/>
      <color rgb="FF000000"/>
      <name val="方正小标宋简体"/>
      <charset val="134"/>
    </font>
    <font>
      <b/>
      <sz val="16"/>
      <color indexed="8"/>
      <name val="方正小标宋简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仿宋"/>
      <family val="3"/>
      <charset val="134"/>
    </font>
    <font>
      <sz val="10"/>
      <color indexed="8"/>
      <name val="仿宋"/>
      <family val="3"/>
      <charset val="134"/>
    </font>
    <font>
      <sz val="10"/>
      <name val="方正仿宋简体"/>
      <family val="4"/>
      <charset val="134"/>
    </font>
    <font>
      <sz val="10"/>
      <color indexed="8"/>
      <name val="方正仿宋简体"/>
      <family val="4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14" applyNumberFormat="0" applyAlignment="0" applyProtection="0">
      <alignment vertical="center"/>
    </xf>
    <xf numFmtId="0" fontId="29" fillId="4" borderId="15" applyNumberFormat="0" applyAlignment="0" applyProtection="0">
      <alignment vertical="center"/>
    </xf>
    <xf numFmtId="0" fontId="30" fillId="4" borderId="14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3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49" applyNumberFormat="1" applyFont="1" applyFill="1" applyBorder="1" applyAlignment="1" applyProtection="1">
      <alignment horizontal="center" vertical="center" wrapText="1"/>
    </xf>
    <xf numFmtId="0" fontId="12" fillId="0" borderId="1" xfId="50" applyNumberFormat="1" applyFont="1" applyFill="1" applyBorder="1" applyAlignment="1" applyProtection="1">
      <alignment horizontal="center" vertical="center" wrapText="1"/>
    </xf>
    <xf numFmtId="0" fontId="13" fillId="0" borderId="1" xfId="50" applyNumberFormat="1" applyFont="1" applyFill="1" applyBorder="1" applyAlignment="1" applyProtection="1">
      <alignment horizontal="center" vertical="center" wrapText="1"/>
    </xf>
    <xf numFmtId="49" fontId="14" fillId="0" borderId="8" xfId="0" applyNumberFormat="1" applyFont="1" applyFill="1" applyBorder="1" applyAlignment="1">
      <alignment horizontal="left" vertical="center" wrapText="1"/>
    </xf>
    <xf numFmtId="49" fontId="14" fillId="0" borderId="9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176" fontId="15" fillId="0" borderId="1" xfId="1" applyNumberFormat="1" applyFont="1" applyFill="1" applyBorder="1" applyAlignment="1">
      <alignment horizontal="right" vertical="center" wrapText="1"/>
    </xf>
    <xf numFmtId="176" fontId="16" fillId="0" borderId="1" xfId="1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3" fillId="0" borderId="1" xfId="50" applyNumberFormat="1" applyFont="1" applyFill="1" applyBorder="1" applyAlignment="1" applyProtection="1">
      <alignment vertical="center" wrapText="1"/>
    </xf>
    <xf numFmtId="0" fontId="13" fillId="0" borderId="1" xfId="5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49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0" borderId="8" xfId="49" applyNumberFormat="1" applyFont="1" applyFill="1" applyBorder="1" applyAlignment="1" applyProtection="1">
      <alignment horizontal="left" vertical="center" wrapText="1"/>
    </xf>
    <xf numFmtId="0" fontId="6" fillId="0" borderId="9" xfId="49" applyNumberFormat="1" applyFont="1" applyFill="1" applyBorder="1" applyAlignment="1" applyProtection="1">
      <alignment horizontal="left" vertical="center" wrapText="1"/>
    </xf>
    <xf numFmtId="0" fontId="6" fillId="0" borderId="10" xfId="49" applyNumberFormat="1" applyFont="1" applyFill="1" applyBorder="1" applyAlignment="1" applyProtection="1">
      <alignment horizontal="left" vertical="center" wrapText="1"/>
    </xf>
    <xf numFmtId="176" fontId="17" fillId="0" borderId="1" xfId="0" applyNumberFormat="1" applyFont="1" applyFill="1" applyBorder="1" applyAlignment="1">
      <alignment horizontal="right" vertical="center" wrapText="1"/>
    </xf>
    <xf numFmtId="176" fontId="18" fillId="0" borderId="1" xfId="0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_2-1统计表_1" xfId="49"/>
    <cellStyle name="常规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5"/>
  <sheetViews>
    <sheetView tabSelected="1" topLeftCell="A23" workbookViewId="0">
      <selection activeCell="M15" sqref="M15"/>
    </sheetView>
  </sheetViews>
  <sheetFormatPr defaultColWidth="9" defaultRowHeight="14.25"/>
  <cols>
    <col min="1" max="1" width="3.875" style="3" customWidth="1"/>
    <col min="2" max="2" width="9.125" style="3" customWidth="1"/>
    <col min="3" max="3" width="9.5" style="3" customWidth="1"/>
    <col min="4" max="4" width="5.5" style="3" customWidth="1"/>
    <col min="5" max="5" width="57.8916666666667" style="3" customWidth="1"/>
    <col min="6" max="6" width="13.8166666666667" style="3" customWidth="1"/>
    <col min="7" max="7" width="14.4333333333333" style="3" customWidth="1"/>
    <col min="8" max="8" width="9.7" style="3" customWidth="1"/>
    <col min="9" max="9" width="8.3" style="3" customWidth="1"/>
    <col min="10" max="10" width="9.74166666666667" style="3" customWidth="1"/>
    <col min="11" max="11" width="12.25" style="3" customWidth="1"/>
    <col min="12" max="16384" width="9" style="3"/>
  </cols>
  <sheetData>
    <row r="1" s="1" customFormat="1" ht="18.75" spans="2:11">
      <c r="B1" s="7" t="s">
        <v>0</v>
      </c>
      <c r="C1" s="7"/>
      <c r="D1" s="7"/>
      <c r="E1" s="7"/>
      <c r="F1" s="8"/>
      <c r="G1" s="8"/>
      <c r="H1" s="8"/>
      <c r="I1" s="8"/>
      <c r="J1" s="8"/>
      <c r="K1" s="8"/>
    </row>
    <row r="2" s="2" customFormat="1" ht="21" customHeight="1" spans="2:11">
      <c r="B2" s="9" t="s">
        <v>1</v>
      </c>
      <c r="C2" s="10"/>
      <c r="D2" s="10"/>
      <c r="E2" s="10"/>
      <c r="F2" s="10"/>
      <c r="G2" s="10"/>
      <c r="H2" s="10"/>
      <c r="I2" s="10"/>
      <c r="J2" s="10"/>
      <c r="K2" s="10"/>
    </row>
    <row r="3" s="3" customFormat="1" ht="12" customHeight="1" spans="1:1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="3" customFormat="1" ht="26.25" customHeight="1" spans="1:11">
      <c r="A4" s="12" t="s">
        <v>3</v>
      </c>
      <c r="B4" s="13" t="s">
        <v>4</v>
      </c>
      <c r="C4" s="14"/>
      <c r="D4" s="14"/>
      <c r="E4" s="15"/>
      <c r="F4" s="16" t="s">
        <v>5</v>
      </c>
      <c r="G4" s="16"/>
      <c r="H4" s="16" t="s">
        <v>6</v>
      </c>
      <c r="I4" s="16"/>
      <c r="J4" s="16"/>
      <c r="K4" s="16"/>
    </row>
    <row r="5" s="3" customFormat="1" ht="36.75" customHeight="1" spans="1:11">
      <c r="A5" s="12"/>
      <c r="B5" s="17"/>
      <c r="C5" s="18"/>
      <c r="D5" s="18"/>
      <c r="E5" s="19"/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</row>
    <row r="6" s="3" customFormat="1" ht="27" customHeight="1" spans="1:11">
      <c r="A6" s="20" t="s">
        <v>13</v>
      </c>
      <c r="B6" s="21"/>
      <c r="C6" s="21"/>
      <c r="D6" s="21"/>
      <c r="E6" s="22"/>
      <c r="F6" s="23">
        <f t="shared" ref="F6:K6" si="0">SUM(F7,F26,F30,F34)</f>
        <v>23698.36</v>
      </c>
      <c r="G6" s="23">
        <f t="shared" si="0"/>
        <v>15459.56</v>
      </c>
      <c r="H6" s="23">
        <f t="shared" si="0"/>
        <v>19400.38</v>
      </c>
      <c r="I6" s="23">
        <f t="shared" si="0"/>
        <v>7145</v>
      </c>
      <c r="J6" s="23">
        <f t="shared" si="0"/>
        <v>13597.24</v>
      </c>
      <c r="K6" s="23">
        <f t="shared" si="0"/>
        <v>14691.24</v>
      </c>
    </row>
    <row r="7" s="3" customFormat="1" ht="27" customHeight="1" spans="1:13">
      <c r="A7" s="24" t="s">
        <v>14</v>
      </c>
      <c r="B7" s="25" t="s">
        <v>15</v>
      </c>
      <c r="C7" s="25"/>
      <c r="D7" s="25"/>
      <c r="E7" s="25"/>
      <c r="F7" s="23">
        <f t="shared" ref="F7:K7" si="1">SUM(F8:F25)</f>
        <v>17909.45</v>
      </c>
      <c r="G7" s="23">
        <f t="shared" si="1"/>
        <v>10726.65</v>
      </c>
      <c r="H7" s="23">
        <f t="shared" si="1"/>
        <v>15322.08</v>
      </c>
      <c r="I7" s="23">
        <f t="shared" si="1"/>
        <v>6058</v>
      </c>
      <c r="J7" s="23">
        <f t="shared" si="1"/>
        <v>10939.4</v>
      </c>
      <c r="K7" s="23">
        <f t="shared" si="1"/>
        <v>10939.4</v>
      </c>
      <c r="M7" s="56"/>
    </row>
    <row r="8" s="3" customFormat="1" ht="27" customHeight="1" spans="1:13">
      <c r="A8" s="26">
        <v>1</v>
      </c>
      <c r="B8" s="27" t="s">
        <v>16</v>
      </c>
      <c r="C8" s="28"/>
      <c r="D8" s="28"/>
      <c r="E8" s="29"/>
      <c r="F8" s="23">
        <v>5838</v>
      </c>
      <c r="G8" s="23">
        <v>5838</v>
      </c>
      <c r="H8" s="23">
        <v>7764</v>
      </c>
      <c r="I8" s="23">
        <v>6058</v>
      </c>
      <c r="J8" s="23">
        <v>7764</v>
      </c>
      <c r="K8" s="23">
        <v>7764</v>
      </c>
      <c r="L8" s="3"/>
      <c r="M8" s="56"/>
    </row>
    <row r="9" s="3" customFormat="1" ht="27" customHeight="1" spans="1:13">
      <c r="A9" s="26">
        <v>2</v>
      </c>
      <c r="B9" s="27" t="s">
        <v>17</v>
      </c>
      <c r="C9" s="28"/>
      <c r="D9" s="28"/>
      <c r="E9" s="29"/>
      <c r="F9" s="23">
        <v>438</v>
      </c>
      <c r="G9" s="23">
        <v>438</v>
      </c>
      <c r="H9" s="23">
        <v>544.4</v>
      </c>
      <c r="I9" s="23"/>
      <c r="J9" s="23">
        <v>470.4</v>
      </c>
      <c r="K9" s="23">
        <v>470.4</v>
      </c>
      <c r="L9" s="3"/>
      <c r="M9" s="56"/>
    </row>
    <row r="10" s="3" customFormat="1" ht="36" customHeight="1" spans="1:13">
      <c r="A10" s="26">
        <v>3</v>
      </c>
      <c r="B10" s="27" t="s">
        <v>18</v>
      </c>
      <c r="C10" s="28"/>
      <c r="D10" s="28"/>
      <c r="E10" s="29"/>
      <c r="F10" s="23"/>
      <c r="G10" s="23"/>
      <c r="H10" s="23">
        <v>347.1</v>
      </c>
      <c r="I10" s="23"/>
      <c r="J10" s="23"/>
      <c r="K10" s="23"/>
      <c r="L10" s="3"/>
      <c r="M10" s="56"/>
    </row>
    <row r="11" s="3" customFormat="1" ht="27" customHeight="1" spans="1:13">
      <c r="A11" s="26">
        <v>4</v>
      </c>
      <c r="B11" s="27" t="s">
        <v>19</v>
      </c>
      <c r="C11" s="28"/>
      <c r="D11" s="28"/>
      <c r="E11" s="29"/>
      <c r="F11" s="23">
        <v>574</v>
      </c>
      <c r="G11" s="23">
        <v>574</v>
      </c>
      <c r="H11" s="23">
        <v>472</v>
      </c>
      <c r="I11" s="23"/>
      <c r="J11" s="23"/>
      <c r="K11" s="23"/>
      <c r="L11" s="3"/>
      <c r="M11" s="56"/>
    </row>
    <row r="12" s="3" customFormat="1" ht="27" customHeight="1" spans="1:13">
      <c r="A12" s="26">
        <v>5</v>
      </c>
      <c r="B12" s="27" t="s">
        <v>20</v>
      </c>
      <c r="C12" s="28"/>
      <c r="D12" s="28"/>
      <c r="E12" s="29"/>
      <c r="F12" s="23"/>
      <c r="G12" s="23"/>
      <c r="H12" s="23">
        <v>448</v>
      </c>
      <c r="I12" s="23"/>
      <c r="J12" s="23"/>
      <c r="K12" s="23"/>
      <c r="L12" s="3"/>
      <c r="M12" s="56"/>
    </row>
    <row r="13" s="3" customFormat="1" ht="33" customHeight="1" spans="1:13">
      <c r="A13" s="26">
        <v>6</v>
      </c>
      <c r="B13" s="27" t="s">
        <v>21</v>
      </c>
      <c r="C13" s="28"/>
      <c r="D13" s="28"/>
      <c r="E13" s="29"/>
      <c r="F13" s="23">
        <v>289</v>
      </c>
      <c r="G13" s="23"/>
      <c r="H13" s="23">
        <v>272.58</v>
      </c>
      <c r="I13" s="23"/>
      <c r="J13" s="23"/>
      <c r="K13" s="23"/>
      <c r="L13" s="3"/>
      <c r="M13" s="56"/>
    </row>
    <row r="14" s="3" customFormat="1" ht="27" customHeight="1" spans="1:13">
      <c r="A14" s="26">
        <v>7</v>
      </c>
      <c r="B14" s="27" t="s">
        <v>22</v>
      </c>
      <c r="C14" s="28"/>
      <c r="D14" s="28"/>
      <c r="E14" s="29"/>
      <c r="F14" s="30">
        <v>3575.9</v>
      </c>
      <c r="G14" s="31">
        <v>3575.9</v>
      </c>
      <c r="H14" s="23">
        <v>2800</v>
      </c>
      <c r="I14" s="23"/>
      <c r="J14" s="23">
        <v>2705</v>
      </c>
      <c r="K14" s="23">
        <v>2705</v>
      </c>
      <c r="L14" s="3"/>
      <c r="M14" s="56"/>
    </row>
    <row r="15" s="3" customFormat="1" ht="27" customHeight="1" spans="1:13">
      <c r="A15" s="26">
        <v>8</v>
      </c>
      <c r="B15" s="27" t="s">
        <v>23</v>
      </c>
      <c r="C15" s="28"/>
      <c r="D15" s="28"/>
      <c r="E15" s="29"/>
      <c r="F15" s="30">
        <v>2727</v>
      </c>
      <c r="G15" s="30"/>
      <c r="H15" s="23"/>
      <c r="I15" s="23"/>
      <c r="J15" s="23"/>
      <c r="K15" s="23"/>
      <c r="L15" s="3"/>
      <c r="M15" s="56"/>
    </row>
    <row r="16" s="3" customFormat="1" ht="27" customHeight="1" spans="1:13">
      <c r="A16" s="26">
        <v>9</v>
      </c>
      <c r="B16" s="27" t="s">
        <v>24</v>
      </c>
      <c r="C16" s="28"/>
      <c r="D16" s="28"/>
      <c r="E16" s="29"/>
      <c r="F16" s="23">
        <v>25</v>
      </c>
      <c r="G16" s="23"/>
      <c r="H16" s="23"/>
      <c r="I16" s="23"/>
      <c r="J16" s="23"/>
      <c r="K16" s="23"/>
      <c r="L16" s="3"/>
      <c r="M16" s="56"/>
    </row>
    <row r="17" s="3" customFormat="1" ht="27" customHeight="1" spans="1:11">
      <c r="A17" s="26">
        <v>10</v>
      </c>
      <c r="B17" s="27" t="s">
        <v>25</v>
      </c>
      <c r="C17" s="28"/>
      <c r="D17" s="28"/>
      <c r="E17" s="29"/>
      <c r="F17" s="32"/>
      <c r="G17" s="32"/>
      <c r="H17" s="32"/>
      <c r="I17" s="32"/>
      <c r="J17" s="32"/>
      <c r="K17" s="23"/>
    </row>
    <row r="18" s="3" customFormat="1" ht="27" customHeight="1" spans="1:11">
      <c r="A18" s="26">
        <v>11</v>
      </c>
      <c r="B18" s="27" t="s">
        <v>26</v>
      </c>
      <c r="C18" s="28"/>
      <c r="D18" s="28"/>
      <c r="E18" s="29"/>
      <c r="F18" s="30">
        <v>3712</v>
      </c>
      <c r="G18" s="32"/>
      <c r="H18" s="32">
        <v>1869</v>
      </c>
      <c r="I18" s="32"/>
      <c r="J18" s="32"/>
      <c r="K18" s="23"/>
    </row>
    <row r="19" s="3" customFormat="1" ht="36.75" customHeight="1" spans="1:11">
      <c r="A19" s="26">
        <v>12</v>
      </c>
      <c r="B19" s="27" t="s">
        <v>27</v>
      </c>
      <c r="C19" s="28"/>
      <c r="D19" s="28"/>
      <c r="E19" s="29"/>
      <c r="F19" s="30">
        <v>429.8</v>
      </c>
      <c r="G19" s="32"/>
      <c r="H19" s="32">
        <v>189</v>
      </c>
      <c r="I19" s="32"/>
      <c r="J19" s="32"/>
      <c r="K19" s="23"/>
    </row>
    <row r="20" s="3" customFormat="1" ht="27" customHeight="1" spans="1:11">
      <c r="A20" s="26">
        <v>13</v>
      </c>
      <c r="B20" s="27" t="s">
        <v>28</v>
      </c>
      <c r="C20" s="28"/>
      <c r="D20" s="28"/>
      <c r="E20" s="29"/>
      <c r="F20" s="32"/>
      <c r="G20" s="32"/>
      <c r="H20" s="32"/>
      <c r="I20" s="32"/>
      <c r="J20" s="32"/>
      <c r="K20" s="23"/>
    </row>
    <row r="21" s="3" customFormat="1" ht="27" customHeight="1" spans="1:11">
      <c r="A21" s="26">
        <v>14</v>
      </c>
      <c r="B21" s="27" t="s">
        <v>29</v>
      </c>
      <c r="C21" s="28"/>
      <c r="D21" s="28"/>
      <c r="E21" s="29"/>
      <c r="F21" s="32"/>
      <c r="G21" s="32"/>
      <c r="H21" s="32"/>
      <c r="I21" s="32"/>
      <c r="J21" s="32"/>
      <c r="K21" s="23"/>
    </row>
    <row r="22" s="3" customFormat="1" ht="27" customHeight="1" spans="1:11">
      <c r="A22" s="26">
        <v>15</v>
      </c>
      <c r="B22" s="27" t="s">
        <v>30</v>
      </c>
      <c r="C22" s="28"/>
      <c r="D22" s="28"/>
      <c r="E22" s="29"/>
      <c r="F22" s="32"/>
      <c r="G22" s="32"/>
      <c r="H22" s="32"/>
      <c r="I22" s="32"/>
      <c r="J22" s="32"/>
      <c r="K22" s="23"/>
    </row>
    <row r="23" s="3" customFormat="1" ht="36" customHeight="1" spans="1:11">
      <c r="A23" s="33">
        <v>16</v>
      </c>
      <c r="B23" s="27" t="s">
        <v>31</v>
      </c>
      <c r="C23" s="28"/>
      <c r="D23" s="28"/>
      <c r="E23" s="29"/>
      <c r="F23" s="30">
        <v>300.75</v>
      </c>
      <c r="G23" s="30">
        <v>300.75</v>
      </c>
      <c r="H23" s="32">
        <v>16</v>
      </c>
      <c r="I23" s="32"/>
      <c r="J23" s="32"/>
      <c r="K23" s="23"/>
    </row>
    <row r="24" s="4" customFormat="1" ht="25" customHeight="1" spans="1:11">
      <c r="A24" s="34">
        <v>17</v>
      </c>
      <c r="B24" s="27" t="s">
        <v>32</v>
      </c>
      <c r="C24" s="28"/>
      <c r="D24" s="28"/>
      <c r="E24" s="29"/>
      <c r="F24" s="35"/>
      <c r="G24" s="35"/>
      <c r="H24" s="35"/>
      <c r="I24" s="35"/>
      <c r="J24" s="35"/>
      <c r="K24" s="35"/>
    </row>
    <row r="25" s="4" customFormat="1" ht="41" customHeight="1" spans="1:11">
      <c r="A25" s="34">
        <v>18</v>
      </c>
      <c r="B25" s="27" t="s">
        <v>33</v>
      </c>
      <c r="C25" s="28"/>
      <c r="D25" s="28"/>
      <c r="E25" s="29"/>
      <c r="F25" s="35"/>
      <c r="G25" s="35"/>
      <c r="H25" s="35">
        <v>600</v>
      </c>
      <c r="I25" s="35"/>
      <c r="J25" s="35"/>
      <c r="K25" s="35"/>
    </row>
    <row r="26" s="3" customFormat="1" ht="25" customHeight="1" spans="1:11">
      <c r="A26" s="24" t="s">
        <v>34</v>
      </c>
      <c r="B26" s="36" t="s">
        <v>35</v>
      </c>
      <c r="C26" s="36"/>
      <c r="D26" s="36"/>
      <c r="E26" s="36"/>
      <c r="F26" s="37">
        <f t="shared" ref="F26:K26" si="2">SUM(F27:F29)</f>
        <v>5372.91</v>
      </c>
      <c r="G26" s="37">
        <f t="shared" si="2"/>
        <v>4316.91</v>
      </c>
      <c r="H26" s="37">
        <f t="shared" si="2"/>
        <v>3782.3</v>
      </c>
      <c r="I26" s="37">
        <f t="shared" si="2"/>
        <v>1087</v>
      </c>
      <c r="J26" s="37">
        <f t="shared" si="2"/>
        <v>2447.84</v>
      </c>
      <c r="K26" s="37">
        <f t="shared" si="2"/>
        <v>3455.84</v>
      </c>
    </row>
    <row r="27" s="3" customFormat="1" ht="25" customHeight="1" spans="1:11">
      <c r="A27" s="24"/>
      <c r="B27" s="38" t="s">
        <v>36</v>
      </c>
      <c r="C27" s="39"/>
      <c r="D27" s="39"/>
      <c r="E27" s="40"/>
      <c r="F27" s="41">
        <v>3116</v>
      </c>
      <c r="G27" s="42">
        <v>3116</v>
      </c>
      <c r="H27" s="32">
        <v>3078.84</v>
      </c>
      <c r="I27" s="57">
        <v>1087</v>
      </c>
      <c r="J27" s="57">
        <v>2447.84</v>
      </c>
      <c r="K27" s="23">
        <v>3078.84</v>
      </c>
    </row>
    <row r="28" s="3" customFormat="1" ht="25" customHeight="1" spans="1:11">
      <c r="A28" s="24"/>
      <c r="B28" s="38" t="s">
        <v>37</v>
      </c>
      <c r="C28" s="39"/>
      <c r="D28" s="39"/>
      <c r="E28" s="40"/>
      <c r="F28" s="41">
        <v>2256.91</v>
      </c>
      <c r="G28" s="42">
        <v>1200.91</v>
      </c>
      <c r="H28" s="32">
        <v>703.46</v>
      </c>
      <c r="I28" s="32"/>
      <c r="J28" s="32"/>
      <c r="K28" s="23">
        <v>377</v>
      </c>
    </row>
    <row r="29" s="3" customFormat="1" ht="25" customHeight="1" spans="1:11">
      <c r="A29" s="32"/>
      <c r="B29" s="43" t="s">
        <v>38</v>
      </c>
      <c r="C29" s="44"/>
      <c r="D29" s="44"/>
      <c r="E29" s="45"/>
      <c r="F29" s="32"/>
      <c r="G29" s="32"/>
      <c r="H29" s="32"/>
      <c r="I29" s="32"/>
      <c r="J29" s="32"/>
      <c r="K29" s="23"/>
    </row>
    <row r="30" s="5" customFormat="1" ht="25" customHeight="1" spans="1:11">
      <c r="A30" s="37" t="s">
        <v>39</v>
      </c>
      <c r="B30" s="46" t="s">
        <v>40</v>
      </c>
      <c r="C30" s="47"/>
      <c r="D30" s="47"/>
      <c r="E30" s="48"/>
      <c r="F30" s="49">
        <f t="shared" ref="F30:K30" si="3">SUM(F31:F33)</f>
        <v>416</v>
      </c>
      <c r="G30" s="49">
        <f t="shared" si="3"/>
        <v>416</v>
      </c>
      <c r="H30" s="49">
        <f t="shared" si="3"/>
        <v>296</v>
      </c>
      <c r="I30" s="49">
        <f t="shared" si="3"/>
        <v>0</v>
      </c>
      <c r="J30" s="49">
        <f t="shared" si="3"/>
        <v>210</v>
      </c>
      <c r="K30" s="49">
        <f t="shared" si="3"/>
        <v>296</v>
      </c>
    </row>
    <row r="31" s="3" customFormat="1" ht="25" customHeight="1" spans="1:11">
      <c r="A31" s="32"/>
      <c r="B31" s="43" t="s">
        <v>41</v>
      </c>
      <c r="C31" s="44"/>
      <c r="D31" s="44"/>
      <c r="E31" s="45"/>
      <c r="F31" s="41">
        <v>416</v>
      </c>
      <c r="G31" s="42">
        <v>416</v>
      </c>
      <c r="H31" s="23">
        <v>296</v>
      </c>
      <c r="I31" s="23"/>
      <c r="J31" s="23">
        <v>210</v>
      </c>
      <c r="K31" s="23">
        <v>296</v>
      </c>
    </row>
    <row r="32" s="3" customFormat="1" ht="25" customHeight="1" spans="1:11">
      <c r="A32" s="32"/>
      <c r="B32" s="38" t="s">
        <v>37</v>
      </c>
      <c r="C32" s="39"/>
      <c r="D32" s="39"/>
      <c r="E32" s="40"/>
      <c r="F32" s="23"/>
      <c r="G32" s="23"/>
      <c r="H32" s="23"/>
      <c r="I32" s="23"/>
      <c r="J32" s="23"/>
      <c r="K32" s="23"/>
    </row>
    <row r="33" s="3" customFormat="1" ht="25" customHeight="1" spans="1:11">
      <c r="A33" s="32"/>
      <c r="B33" s="43" t="s">
        <v>38</v>
      </c>
      <c r="C33" s="44"/>
      <c r="D33" s="44"/>
      <c r="E33" s="45"/>
      <c r="F33" s="23"/>
      <c r="G33" s="23"/>
      <c r="H33" s="23"/>
      <c r="I33" s="23"/>
      <c r="J33" s="23"/>
      <c r="K33" s="23"/>
    </row>
    <row r="34" s="3" customFormat="1" ht="25" customHeight="1" spans="1:11">
      <c r="A34" s="37" t="s">
        <v>42</v>
      </c>
      <c r="B34" s="46" t="s">
        <v>43</v>
      </c>
      <c r="C34" s="47"/>
      <c r="D34" s="47"/>
      <c r="E34" s="48"/>
      <c r="F34" s="23"/>
      <c r="G34" s="23"/>
      <c r="H34" s="23"/>
      <c r="I34" s="23"/>
      <c r="J34" s="23"/>
      <c r="K34" s="23"/>
    </row>
    <row r="35" s="3" customFormat="1" ht="25" customHeight="1" spans="1:11">
      <c r="A35" s="32"/>
      <c r="B35" s="43" t="s">
        <v>44</v>
      </c>
      <c r="C35" s="44"/>
      <c r="D35" s="44"/>
      <c r="E35" s="45"/>
      <c r="F35" s="23"/>
      <c r="G35" s="23"/>
      <c r="H35" s="23"/>
      <c r="I35" s="23"/>
      <c r="J35" s="23"/>
      <c r="K35" s="23"/>
    </row>
    <row r="36" s="3" customFormat="1" ht="25" customHeight="1" spans="1:11">
      <c r="A36" s="50"/>
      <c r="B36" s="38" t="s">
        <v>37</v>
      </c>
      <c r="C36" s="39"/>
      <c r="D36" s="39"/>
      <c r="E36" s="40"/>
      <c r="F36" s="51"/>
      <c r="G36" s="51"/>
      <c r="H36" s="51"/>
      <c r="I36" s="51"/>
      <c r="J36" s="51"/>
      <c r="K36" s="23"/>
    </row>
    <row r="37" s="6" customFormat="1" ht="25" customHeight="1" spans="1:11">
      <c r="A37" s="52"/>
      <c r="B37" s="43" t="s">
        <v>38</v>
      </c>
      <c r="C37" s="44"/>
      <c r="D37" s="44"/>
      <c r="E37" s="45"/>
      <c r="F37" s="53"/>
      <c r="G37" s="53"/>
      <c r="H37" s="53"/>
      <c r="I37" s="53"/>
      <c r="J37" s="53"/>
      <c r="K37" s="23"/>
    </row>
    <row r="38" s="6" customFormat="1" ht="35" customHeight="1" spans="1:11">
      <c r="A38" s="54" t="s">
        <v>45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="6" customFormat="1" spans="1:11">
      <c r="A39" s="55" t="s">
        <v>46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="6" customFormat="1" ht="16" customHeight="1" spans="1:11">
      <c r="A40" s="55" t="s">
        <v>47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="6" customFormat="1"/>
    <row r="42" s="6" customFormat="1"/>
    <row r="43" s="6" customFormat="1"/>
    <row r="44" s="6" customFormat="1"/>
    <row r="45" s="6" customFormat="1"/>
    <row r="46" s="6" customFormat="1"/>
    <row r="47" s="6" customFormat="1"/>
    <row r="48" s="6" customFormat="1"/>
    <row r="49" s="6" customFormat="1"/>
    <row r="50" s="6" customFormat="1"/>
    <row r="51" s="6" customFormat="1"/>
    <row r="52" s="6" customFormat="1"/>
    <row r="53" s="6" customFormat="1"/>
    <row r="54" s="6" customFormat="1"/>
    <row r="55" s="6" customFormat="1"/>
    <row r="56" s="6" customFormat="1"/>
    <row r="57" s="6" customFormat="1"/>
    <row r="58" s="6" customFormat="1"/>
    <row r="59" s="6" customFormat="1"/>
    <row r="60" s="6" customFormat="1"/>
    <row r="61" s="6" customFormat="1"/>
    <row r="62" s="6" customFormat="1"/>
    <row r="63" s="6" customFormat="1"/>
    <row r="64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  <row r="145" s="6" customFormat="1"/>
    <row r="146" s="6" customFormat="1"/>
    <row r="147" s="6" customFormat="1"/>
    <row r="148" s="6" customFormat="1"/>
    <row r="149" s="6" customFormat="1"/>
    <row r="150" s="6" customFormat="1"/>
    <row r="151" s="6" customFormat="1"/>
    <row r="152" s="6" customFormat="1"/>
    <row r="153" s="6" customFormat="1"/>
    <row r="154" s="6" customFormat="1"/>
    <row r="155" s="6" customFormat="1"/>
    <row r="156" s="6" customFormat="1"/>
    <row r="157" s="6" customFormat="1"/>
    <row r="158" s="6" customFormat="1"/>
    <row r="159" s="6" customFormat="1"/>
    <row r="160" s="6" customFormat="1"/>
    <row r="161" s="6" customFormat="1"/>
    <row r="162" s="6" customFormat="1"/>
    <row r="163" s="6" customFormat="1"/>
    <row r="164" s="6" customFormat="1"/>
    <row r="165" s="6" customFormat="1"/>
    <row r="166" s="6" customFormat="1"/>
    <row r="167" s="6" customFormat="1"/>
    <row r="168" s="6" customFormat="1"/>
    <row r="169" s="6" customFormat="1"/>
    <row r="170" s="6" customFormat="1"/>
    <row r="171" s="6" customFormat="1"/>
    <row r="172" s="6" customFormat="1"/>
    <row r="173" s="6" customFormat="1"/>
    <row r="174" s="6" customFormat="1"/>
    <row r="175" s="6" customFormat="1"/>
    <row r="176" s="6" customFormat="1"/>
    <row r="177" s="6" customFormat="1"/>
    <row r="178" s="6" customFormat="1"/>
    <row r="179" s="6" customFormat="1"/>
    <row r="180" s="6" customFormat="1"/>
    <row r="181" s="6" customFormat="1"/>
    <row r="182" s="6" customFormat="1"/>
    <row r="183" s="6" customFormat="1"/>
    <row r="184" s="6" customFormat="1"/>
    <row r="185" s="6" customFormat="1"/>
    <row r="186" s="6" customFormat="1"/>
    <row r="187" s="6" customFormat="1"/>
    <row r="188" s="6" customFormat="1"/>
    <row r="189" s="6" customFormat="1"/>
    <row r="190" s="6" customFormat="1"/>
    <row r="191" s="6" customFormat="1"/>
    <row r="192" s="6" customFormat="1"/>
    <row r="193" s="6" customFormat="1"/>
    <row r="194" s="6" customFormat="1"/>
    <row r="195" s="6" customFormat="1"/>
    <row r="196" s="6" customFormat="1"/>
    <row r="197" s="6" customFormat="1"/>
    <row r="198" s="6" customFormat="1"/>
    <row r="199" s="6" customFormat="1"/>
    <row r="200" s="6" customFormat="1"/>
    <row r="201" s="6" customFormat="1"/>
    <row r="202" s="6" customFormat="1"/>
    <row r="203" s="6" customFormat="1"/>
    <row r="204" s="6" customFormat="1"/>
    <row r="205" s="6" customFormat="1"/>
    <row r="206" s="6" customFormat="1"/>
    <row r="207" s="6" customFormat="1"/>
    <row r="208" s="6" customFormat="1"/>
    <row r="209" s="6" customFormat="1"/>
    <row r="210" s="6" customFormat="1"/>
    <row r="211" s="6" customFormat="1"/>
    <row r="212" s="6" customFormat="1"/>
    <row r="213" s="6" customFormat="1"/>
    <row r="214" s="6" customFormat="1"/>
    <row r="215" s="6" customFormat="1"/>
    <row r="216" s="6" customFormat="1"/>
    <row r="217" s="6" customFormat="1"/>
    <row r="218" s="6" customFormat="1"/>
    <row r="219" s="6" customFormat="1"/>
    <row r="220" s="6" customFormat="1"/>
    <row r="221" s="6" customFormat="1"/>
    <row r="222" s="6" customFormat="1"/>
    <row r="223" s="6" customFormat="1"/>
    <row r="224" s="6" customFormat="1"/>
    <row r="225" s="6" customFormat="1"/>
    <row r="226" s="6" customFormat="1"/>
    <row r="227" s="6" customFormat="1"/>
    <row r="228" s="6" customFormat="1"/>
    <row r="229" s="6" customFormat="1"/>
    <row r="230" s="6" customFormat="1"/>
    <row r="231" s="6" customFormat="1"/>
    <row r="232" s="6" customFormat="1"/>
    <row r="233" s="6" customFormat="1"/>
    <row r="234" s="6" customFormat="1"/>
    <row r="235" s="6" customFormat="1"/>
    <row r="236" s="6" customFormat="1"/>
    <row r="237" s="6" customFormat="1"/>
    <row r="238" s="6" customFormat="1"/>
    <row r="239" s="6" customFormat="1"/>
    <row r="240" s="6" customFormat="1"/>
    <row r="241" s="6" customFormat="1"/>
    <row r="242" s="6" customFormat="1"/>
    <row r="243" s="6" customFormat="1"/>
    <row r="244" s="6" customFormat="1"/>
    <row r="245" s="6" customFormat="1"/>
    <row r="246" s="6" customFormat="1"/>
    <row r="247" s="6" customFormat="1"/>
    <row r="248" s="6" customFormat="1"/>
    <row r="249" s="6" customFormat="1"/>
    <row r="250" s="6" customFormat="1"/>
    <row r="251" s="6" customFormat="1"/>
    <row r="252" s="6" customFormat="1"/>
    <row r="253" s="6" customFormat="1"/>
    <row r="254" s="6" customFormat="1"/>
    <row r="255" s="6" customFormat="1"/>
    <row r="256" s="6" customFormat="1"/>
    <row r="257" s="6" customFormat="1"/>
    <row r="258" s="6" customFormat="1"/>
    <row r="259" s="6" customFormat="1"/>
    <row r="260" s="6" customFormat="1"/>
    <row r="261" s="6" customFormat="1"/>
    <row r="262" s="6" customFormat="1"/>
    <row r="263" s="6" customFormat="1"/>
    <row r="264" s="6" customFormat="1"/>
    <row r="265" s="6" customFormat="1"/>
    <row r="266" s="6" customFormat="1"/>
    <row r="267" s="6" customFormat="1"/>
    <row r="268" s="6" customFormat="1"/>
    <row r="269" s="6" customFormat="1"/>
    <row r="270" s="6" customFormat="1"/>
    <row r="271" s="6" customFormat="1"/>
    <row r="272" s="6" customFormat="1"/>
    <row r="273" s="6" customFormat="1"/>
    <row r="274" s="6" customFormat="1"/>
    <row r="275" s="6" customFormat="1"/>
    <row r="276" s="6" customFormat="1"/>
    <row r="277" s="6" customFormat="1"/>
    <row r="278" s="6" customFormat="1"/>
    <row r="279" s="6" customFormat="1"/>
    <row r="280" s="6" customFormat="1"/>
    <row r="281" s="6" customFormat="1"/>
    <row r="282" s="6" customFormat="1"/>
    <row r="283" s="6" customFormat="1"/>
    <row r="284" s="6" customFormat="1"/>
    <row r="285" s="6" customFormat="1"/>
    <row r="286" s="6" customFormat="1"/>
    <row r="287" s="6" customFormat="1"/>
    <row r="288" s="6" customFormat="1"/>
    <row r="289" s="6" customFormat="1"/>
    <row r="290" s="6" customFormat="1"/>
    <row r="291" s="6" customFormat="1"/>
    <row r="292" s="6" customFormat="1"/>
    <row r="293" s="6" customFormat="1"/>
    <row r="294" s="6" customFormat="1"/>
    <row r="295" s="6" customFormat="1"/>
    <row r="296" s="6" customFormat="1"/>
    <row r="297" s="6" customFormat="1"/>
    <row r="298" s="6" customFormat="1"/>
    <row r="299" s="6" customFormat="1"/>
    <row r="300" s="6" customFormat="1"/>
    <row r="301" s="6" customFormat="1"/>
    <row r="302" s="6" customFormat="1"/>
    <row r="303" s="6" customFormat="1"/>
    <row r="304" s="6" customFormat="1"/>
    <row r="305" s="6" customFormat="1"/>
    <row r="306" s="6" customFormat="1"/>
    <row r="307" s="6" customFormat="1"/>
    <row r="308" s="6" customFormat="1"/>
    <row r="309" s="6" customFormat="1"/>
    <row r="310" s="6" customFormat="1"/>
    <row r="311" s="6" customFormat="1"/>
    <row r="312" s="6" customFormat="1"/>
    <row r="313" s="6" customFormat="1"/>
    <row r="314" s="6" customFormat="1"/>
    <row r="315" s="6" customFormat="1"/>
    <row r="316" s="6" customFormat="1"/>
    <row r="317" s="6" customFormat="1"/>
    <row r="318" s="6" customFormat="1"/>
    <row r="319" s="6" customFormat="1"/>
    <row r="320" s="6" customFormat="1"/>
    <row r="321" s="6" customFormat="1"/>
    <row r="322" s="6" customFormat="1"/>
    <row r="323" s="6" customFormat="1"/>
    <row r="324" s="6" customFormat="1"/>
    <row r="325" s="6" customFormat="1"/>
    <row r="326" s="6" customFormat="1"/>
    <row r="327" s="6" customFormat="1"/>
    <row r="328" s="6" customFormat="1"/>
    <row r="329" s="6" customFormat="1"/>
    <row r="330" s="6" customFormat="1"/>
    <row r="331" s="6" customFormat="1"/>
    <row r="332" s="6" customFormat="1"/>
    <row r="333" s="6" customFormat="1"/>
    <row r="334" s="6" customFormat="1"/>
    <row r="335" s="6" customFormat="1"/>
    <row r="336" s="6" customFormat="1"/>
    <row r="337" s="6" customFormat="1"/>
    <row r="338" s="6" customFormat="1"/>
    <row r="339" s="6" customFormat="1"/>
    <row r="340" s="6" customFormat="1"/>
    <row r="341" s="6" customFormat="1"/>
    <row r="342" s="6" customFormat="1"/>
    <row r="343" s="6" customFormat="1"/>
    <row r="344" s="6" customFormat="1"/>
    <row r="345" s="6" customFormat="1"/>
    <row r="346" s="6" customFormat="1"/>
    <row r="347" s="6" customFormat="1"/>
    <row r="348" s="6" customFormat="1"/>
    <row r="349" s="6" customFormat="1"/>
    <row r="350" s="6" customFormat="1"/>
    <row r="351" s="6" customFormat="1"/>
    <row r="352" s="6" customFormat="1"/>
    <row r="353" s="6" customFormat="1"/>
    <row r="354" s="6" customFormat="1"/>
    <row r="355" s="6" customFormat="1"/>
    <row r="356" s="6" customFormat="1"/>
    <row r="357" s="6" customFormat="1"/>
    <row r="358" s="6" customFormat="1"/>
    <row r="359" s="6" customFormat="1"/>
    <row r="360" s="6" customFormat="1"/>
    <row r="361" s="6" customFormat="1"/>
    <row r="362" s="6" customFormat="1"/>
    <row r="363" s="6" customFormat="1"/>
    <row r="364" s="6" customFormat="1"/>
    <row r="365" s="6" customFormat="1"/>
    <row r="366" s="6" customFormat="1"/>
    <row r="367" s="6" customFormat="1"/>
    <row r="368" s="6" customFormat="1"/>
    <row r="369" s="6" customFormat="1"/>
    <row r="370" s="6" customFormat="1"/>
    <row r="371" s="6" customFormat="1"/>
    <row r="372" s="6" customFormat="1"/>
    <row r="373" s="6" customFormat="1"/>
    <row r="374" s="6" customFormat="1"/>
    <row r="375" s="6" customFormat="1"/>
    <row r="376" s="6" customFormat="1"/>
    <row r="377" s="6" customFormat="1"/>
    <row r="378" s="6" customFormat="1"/>
    <row r="379" s="6" customFormat="1"/>
    <row r="380" s="6" customFormat="1"/>
    <row r="381" s="6" customFormat="1"/>
    <row r="382" s="6" customFormat="1"/>
    <row r="383" s="6" customFormat="1"/>
    <row r="384" s="6" customFormat="1"/>
    <row r="385" s="6" customFormat="1"/>
    <row r="386" s="6" customFormat="1"/>
    <row r="387" s="6" customFormat="1"/>
    <row r="388" s="6" customFormat="1"/>
    <row r="389" s="6" customFormat="1"/>
    <row r="390" s="6" customFormat="1"/>
    <row r="391" s="6" customFormat="1"/>
    <row r="392" s="6" customFormat="1"/>
    <row r="393" s="6" customFormat="1"/>
    <row r="394" s="6" customFormat="1"/>
    <row r="395" s="6" customFormat="1"/>
    <row r="396" s="6" customFormat="1"/>
    <row r="397" s="6" customFormat="1"/>
    <row r="398" s="6" customFormat="1"/>
    <row r="399" s="6" customFormat="1"/>
    <row r="400" s="6" customFormat="1"/>
    <row r="401" s="6" customFormat="1"/>
    <row r="402" s="6" customFormat="1"/>
    <row r="403" s="6" customFormat="1"/>
    <row r="404" s="6" customFormat="1"/>
    <row r="405" s="6" customFormat="1"/>
    <row r="406" s="6" customFormat="1"/>
    <row r="407" s="6" customFormat="1"/>
    <row r="408" s="6" customFormat="1"/>
    <row r="409" s="6" customFormat="1"/>
    <row r="410" s="6" customFormat="1"/>
    <row r="411" s="6" customFormat="1"/>
    <row r="412" s="6" customFormat="1"/>
    <row r="413" s="6" customFormat="1"/>
    <row r="414" s="6" customFormat="1"/>
    <row r="415" s="6" customFormat="1"/>
  </sheetData>
  <mergeCells count="41">
    <mergeCell ref="B2:K2"/>
    <mergeCell ref="A3:K3"/>
    <mergeCell ref="F4:G4"/>
    <mergeCell ref="H4:K4"/>
    <mergeCell ref="A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A38:K38"/>
    <mergeCell ref="A39:K39"/>
    <mergeCell ref="A40:K40"/>
    <mergeCell ref="A4:A5"/>
    <mergeCell ref="B4:E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ldl</cp:lastModifiedBy>
  <dcterms:created xsi:type="dcterms:W3CDTF">2023-05-12T11:15:00Z</dcterms:created>
  <dcterms:modified xsi:type="dcterms:W3CDTF">2023-12-22T07:24:38Z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2052-12.1.0.15336</vt:lpwstr>
  </property>
</Properties>
</file>