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66" firstSheet="5" activeTab="5"/>
  </bookViews>
  <sheets>
    <sheet name="项目行业类型" sheetId="1" state="hidden" r:id="rId1"/>
    <sheet name="企业信用评级" sheetId="2" state="hidden" r:id="rId2"/>
    <sheet name="融资模式" sheetId="3" state="hidden" r:id="rId3"/>
    <sheet name="汇总单位" sheetId="4" state="hidden" r:id="rId4"/>
    <sheet name="云南行政区划" sheetId="5" state="hidden" r:id="rId5"/>
    <sheet name="项目库表" sheetId="6" r:id="rId6"/>
  </sheets>
  <definedNames>
    <definedName name="_xlnm.Print_Area" localSheetId="5">'项目库表'!$A$2:$G$238</definedName>
    <definedName name="_xlnm.Print_Titles" localSheetId="5">'项目库表'!$1:$3</definedName>
  </definedNames>
  <calcPr fullCalcOnLoad="1"/>
</workbook>
</file>

<file path=xl/sharedStrings.xml><?xml version="1.0" encoding="utf-8"?>
<sst xmlns="http://schemas.openxmlformats.org/spreadsheetml/2006/main" count="1808" uniqueCount="1119">
  <si>
    <t>第1位编码及名称</t>
  </si>
  <si>
    <t>第2位编码及名称</t>
  </si>
  <si>
    <t>第3位编码及名称</t>
  </si>
  <si>
    <t>第4级编码十百千项目分类</t>
  </si>
  <si>
    <t>1基础设施</t>
  </si>
  <si>
    <t>1综合交通</t>
  </si>
  <si>
    <t>1公路</t>
  </si>
  <si>
    <t>01滇中互联互通建设工程</t>
  </si>
  <si>
    <t>02沿边高速公路建设工程</t>
  </si>
  <si>
    <t>03滇西互联互通工程</t>
  </si>
  <si>
    <t>04中缅互联互通工程</t>
  </si>
  <si>
    <t>05县县通高速工程</t>
  </si>
  <si>
    <t>Z01一级路</t>
  </si>
  <si>
    <t>Z02二级路</t>
  </si>
  <si>
    <t>2铁路</t>
  </si>
  <si>
    <t>06高速铁路建设工程</t>
  </si>
  <si>
    <t>07普通铁路建设工程</t>
  </si>
  <si>
    <t>08城际铁路建设工程</t>
  </si>
  <si>
    <t>09城市现代有轨电车建设工程</t>
  </si>
  <si>
    <t>10城市地铁、轻轨建设工程</t>
  </si>
  <si>
    <t>3机场</t>
  </si>
  <si>
    <t>11昆明长水国际机场Ⅱ期建设工程</t>
  </si>
  <si>
    <t>12红河哈尼梯田机场建设工程</t>
  </si>
  <si>
    <t>13昭通机场迁建工程</t>
  </si>
  <si>
    <t>14丽江机场改扩建工程</t>
  </si>
  <si>
    <t>15怒江民用机场建设工程</t>
  </si>
  <si>
    <t>16德钦梅里雪山机场建设工程</t>
  </si>
  <si>
    <t>17红河蒙自机场建设工程</t>
  </si>
  <si>
    <t>18通用通勤机场建设工程</t>
  </si>
  <si>
    <t>Z03其它机场</t>
  </si>
  <si>
    <t>4港口</t>
  </si>
  <si>
    <t>Z04国内河流港口码头</t>
  </si>
  <si>
    <t>Z05国际河流港口码头</t>
  </si>
  <si>
    <t>5综合交通枢纽</t>
  </si>
  <si>
    <t>19昆明市国际综合交通枢纽工程</t>
  </si>
  <si>
    <t>20红河州滇南区域性综合交通枢纽工程</t>
  </si>
  <si>
    <t>21曲靖市滇东区域性综合交通枢纽工程</t>
  </si>
  <si>
    <t>22大理州滇西区域性综合交通枢纽工程</t>
  </si>
  <si>
    <t>Z06其它区域性综合交通交通枢纽工程</t>
  </si>
  <si>
    <t>2水利设施</t>
  </si>
  <si>
    <t>1大型水库</t>
  </si>
  <si>
    <t>47滇中引水工程</t>
  </si>
  <si>
    <t>48德厚水库工程</t>
  </si>
  <si>
    <t>49阿岗水库工程</t>
  </si>
  <si>
    <t>50车马碧水库工程</t>
  </si>
  <si>
    <t>Z06其它大型水库</t>
  </si>
  <si>
    <t>3灌渠</t>
  </si>
  <si>
    <t>51柴石滩水库大型灌区工程</t>
  </si>
  <si>
    <t>53麻栗坝灌区工程</t>
  </si>
  <si>
    <t>54云南省跨界河流治理二期工程</t>
  </si>
  <si>
    <t>2中型水库</t>
  </si>
  <si>
    <t>52中小型水库建设工程</t>
  </si>
  <si>
    <t>3通信网</t>
  </si>
  <si>
    <t>1移动通信(E+)</t>
  </si>
  <si>
    <t>29“宽带乡村”和中小城市（县）基础网络完善工程</t>
  </si>
  <si>
    <t>2互联网+</t>
  </si>
  <si>
    <t>z07政府电子信息及商务平台</t>
  </si>
  <si>
    <t>4能源网</t>
  </si>
  <si>
    <t>1电网</t>
  </si>
  <si>
    <t>45骨干电网建设工程</t>
  </si>
  <si>
    <t>2油气管道</t>
  </si>
  <si>
    <t>46天然气支线建设工程</t>
  </si>
  <si>
    <t>5城市建设</t>
  </si>
  <si>
    <t>1城群建设</t>
  </si>
  <si>
    <t>23滇中城市群建设工程</t>
  </si>
  <si>
    <t>24滇西城镇群建设工程</t>
  </si>
  <si>
    <t>25滇东南城镇群建设工程</t>
  </si>
  <si>
    <t>26滇东北城镇群建设工程</t>
  </si>
  <si>
    <t>27滇西南城镇群建设工程</t>
  </si>
  <si>
    <t>28滇西北城镇群建设工程</t>
  </si>
  <si>
    <t>2保障性住房</t>
  </si>
  <si>
    <t>30城市棚户区改造工程</t>
  </si>
  <si>
    <t>31农村危房改造工程</t>
  </si>
  <si>
    <t>3地下管廊</t>
  </si>
  <si>
    <t>32城市地下综合管廊建设工程</t>
  </si>
  <si>
    <t>4供排水工程</t>
  </si>
  <si>
    <t>33城镇供排水供热等基础设施建设工程</t>
  </si>
  <si>
    <t>5两污建设工程</t>
  </si>
  <si>
    <t>34城镇污水垃圾处理建设工程</t>
  </si>
  <si>
    <t>6城镇输配电网工程</t>
  </si>
  <si>
    <t>35城镇配电网改造工程</t>
  </si>
  <si>
    <t>7特色小镇建设项目</t>
  </si>
  <si>
    <t>36特色小城镇建设工程</t>
  </si>
  <si>
    <t>37边境口岸城市（城镇）建设工程</t>
  </si>
  <si>
    <t>8新型城市工程</t>
  </si>
  <si>
    <t>38国家新型城镇化试点工程</t>
  </si>
  <si>
    <t>39县城投融资体制改革试点工程</t>
  </si>
  <si>
    <t>40海绵城市建设工程</t>
  </si>
  <si>
    <t>41智慧城市建设工程</t>
  </si>
  <si>
    <t>42城市公园建设工程</t>
  </si>
  <si>
    <t>43城市停车场建设工程</t>
  </si>
  <si>
    <t>44充电基础设施建设工程</t>
  </si>
  <si>
    <t>6农村基础设施</t>
  </si>
  <si>
    <t>1农田改造</t>
  </si>
  <si>
    <t>55高标准农田建设</t>
  </si>
  <si>
    <t>2粮食产能提升</t>
  </si>
  <si>
    <t>56粮食生产能力提升工程</t>
  </si>
  <si>
    <t>3糖料基地</t>
  </si>
  <si>
    <t>57糖料蔗核心基地建设工程</t>
  </si>
  <si>
    <t>4饲草生产</t>
  </si>
  <si>
    <t>58现代饲草料产业建设工程</t>
  </si>
  <si>
    <t>5草原治理</t>
  </si>
  <si>
    <t>59草原生态治理工程</t>
  </si>
  <si>
    <t>6农村产业融化合</t>
  </si>
  <si>
    <t>60农村产业融合发展工程</t>
  </si>
  <si>
    <t>7乡村公路建设</t>
  </si>
  <si>
    <t>61农村公路建设工程</t>
  </si>
  <si>
    <t>8农村其它基础设施</t>
  </si>
  <si>
    <t>Z08农村其它设施</t>
  </si>
  <si>
    <t>2生态及环境保护</t>
  </si>
  <si>
    <t>1河流治理</t>
  </si>
  <si>
    <t>1长江流域</t>
  </si>
  <si>
    <t>62三峡库区及其上游水污染综合防治工程</t>
  </si>
  <si>
    <t>2洱海流域</t>
  </si>
  <si>
    <t>63洱海流域水污染综合防治工程</t>
  </si>
  <si>
    <t>3滇池流域</t>
  </si>
  <si>
    <t>64滇池流域水污染综合防治工程</t>
  </si>
  <si>
    <t>4珠江流域</t>
  </si>
  <si>
    <t>65珠江流域水污染综合防治工程</t>
  </si>
  <si>
    <t>5其它中小河流</t>
  </si>
  <si>
    <t>66中小河流治理工程</t>
  </si>
  <si>
    <t>5易地扶贫</t>
  </si>
  <si>
    <t>1易地扶贫</t>
  </si>
  <si>
    <t>67易地扶贫搬迁工程</t>
  </si>
  <si>
    <t>2石漠化治理</t>
  </si>
  <si>
    <t>1石漠化治理</t>
  </si>
  <si>
    <t>68岩溶地区石漠化综合治理工程</t>
  </si>
  <si>
    <t>3退耕还林还草</t>
  </si>
  <si>
    <t>1退耕还林还草</t>
  </si>
  <si>
    <t>69退耕还林还草工程</t>
  </si>
  <si>
    <t>4森林保护</t>
  </si>
  <si>
    <t>1森林及公园保护</t>
  </si>
  <si>
    <t>70森林公园保护建设工程</t>
  </si>
  <si>
    <t>5其它环境保护</t>
  </si>
  <si>
    <t>1其它环境保护工程</t>
  </si>
  <si>
    <t>Z09其它环境保护工程</t>
  </si>
  <si>
    <t>3社会事业</t>
  </si>
  <si>
    <t>1文化</t>
  </si>
  <si>
    <t>1广播电视传媒</t>
  </si>
  <si>
    <t>S1广播电视传媒</t>
  </si>
  <si>
    <t>2历史文化建筑</t>
  </si>
  <si>
    <t>S2历史文化建筑</t>
  </si>
  <si>
    <t>3图书、博物馆等</t>
  </si>
  <si>
    <t>S3图书、博物馆等</t>
  </si>
  <si>
    <t>4国家级公园改造</t>
  </si>
  <si>
    <t>S4国家级公园改造</t>
  </si>
  <si>
    <t>2教育</t>
  </si>
  <si>
    <t>1幼教及中小学基础教育</t>
  </si>
  <si>
    <t>71基本公共教育服务保障工程</t>
  </si>
  <si>
    <t>2职教基地</t>
  </si>
  <si>
    <t>72产教融合实训基地建设工程</t>
  </si>
  <si>
    <t>3高校</t>
  </si>
  <si>
    <t>73高校一流学科建设工程</t>
  </si>
  <si>
    <t>3卫生</t>
  </si>
  <si>
    <t>1健康扶贫</t>
  </si>
  <si>
    <t>74健康扶贫工程</t>
  </si>
  <si>
    <t>2妇幼及计生</t>
  </si>
  <si>
    <t>75妇幼保健和计划生育服务保障工程</t>
  </si>
  <si>
    <t>3公共卫生服务</t>
  </si>
  <si>
    <t>76公共卫生服务能力促进工程</t>
  </si>
  <si>
    <t>80养老服务体系建设</t>
  </si>
  <si>
    <t>81县级人民医院建设工程</t>
  </si>
  <si>
    <t>79中医药传承与创新工程</t>
  </si>
  <si>
    <t>4疑难病症提升</t>
  </si>
  <si>
    <t>77疑难病症诊治能力提升工程</t>
  </si>
  <si>
    <t>5人口健康信息化</t>
  </si>
  <si>
    <t>78人口健康信息化建设工程</t>
  </si>
  <si>
    <t>4科技</t>
  </si>
  <si>
    <t>1科教展馆</t>
  </si>
  <si>
    <t>S1科教展馆</t>
  </si>
  <si>
    <t>1科研院所</t>
  </si>
  <si>
    <t>S1科研院所</t>
  </si>
  <si>
    <t>5体育</t>
  </si>
  <si>
    <t>1体育院校</t>
  </si>
  <si>
    <t>S1体育院校</t>
  </si>
  <si>
    <t>2体育场馆</t>
  </si>
  <si>
    <t>S2体育场馆或训练基地</t>
  </si>
  <si>
    <t>6民族团结</t>
  </si>
  <si>
    <t>1民族团结</t>
  </si>
  <si>
    <t>82云南民族团结进步示范区建设“十县百乡千村万户”工程</t>
  </si>
  <si>
    <t>7民族文化</t>
  </si>
  <si>
    <t>1民族文化</t>
  </si>
  <si>
    <t>83民族文化和自然遗产地保护设施建设工程</t>
  </si>
  <si>
    <t>8少小民族扶持</t>
  </si>
  <si>
    <t>1少小民族</t>
  </si>
  <si>
    <t>84扶持人口较少民族发展工程</t>
  </si>
  <si>
    <t>4产业</t>
  </si>
  <si>
    <t>1一产类</t>
  </si>
  <si>
    <t>1农产品加工及基地</t>
  </si>
  <si>
    <t>94高原特色现代农业</t>
  </si>
  <si>
    <t>2林产品加工及基地</t>
  </si>
  <si>
    <t>3畜牧养殖基地及加工</t>
  </si>
  <si>
    <t>4水产品养殖及加工</t>
  </si>
  <si>
    <t>2二产类</t>
  </si>
  <si>
    <t>1能源水电站</t>
  </si>
  <si>
    <t>100大型水电基地建设工程</t>
  </si>
  <si>
    <t>2能源煤炭</t>
  </si>
  <si>
    <t>S2能源煤炭</t>
  </si>
  <si>
    <t>3能源油气</t>
  </si>
  <si>
    <t>S3能源油气</t>
  </si>
  <si>
    <t>4能源风电</t>
  </si>
  <si>
    <t>S4能源风电</t>
  </si>
  <si>
    <t>6能源装备</t>
  </si>
  <si>
    <t>96先进装备制造产业</t>
  </si>
  <si>
    <t>7能源光伏</t>
  </si>
  <si>
    <t>S7新能源光伏</t>
  </si>
  <si>
    <t>8工业冶金</t>
  </si>
  <si>
    <t>95新材料产业建设工程</t>
  </si>
  <si>
    <t>9工业化工</t>
  </si>
  <si>
    <t>98石化产业建设工程</t>
  </si>
  <si>
    <t>10工业轻工</t>
  </si>
  <si>
    <t>99“双创”三年行动计划建设工程</t>
  </si>
  <si>
    <t>11工业装备</t>
  </si>
  <si>
    <t>12工业食品</t>
  </si>
  <si>
    <t>97食品与消费品制造业</t>
  </si>
  <si>
    <t>13工业园区</t>
  </si>
  <si>
    <t>S13工业园区</t>
  </si>
  <si>
    <t>14高技术生物</t>
  </si>
  <si>
    <t>90生物医药产业建设工程</t>
  </si>
  <si>
    <t>15高技术节能环保</t>
  </si>
  <si>
    <t>16高技术新信息技术</t>
  </si>
  <si>
    <t>91信息产业建设工程</t>
  </si>
  <si>
    <t>17高技术高端装备</t>
  </si>
  <si>
    <t>18高技术医药</t>
  </si>
  <si>
    <t>3三产类</t>
  </si>
  <si>
    <t>1经贸物流项目</t>
  </si>
  <si>
    <t>93现代物流产业建设工程</t>
  </si>
  <si>
    <t>2综合旅游及酒店</t>
  </si>
  <si>
    <t>92文化旅游产业建设工程</t>
  </si>
  <si>
    <t>3养老养生产业</t>
  </si>
  <si>
    <t>4信息化及软件开发</t>
  </si>
  <si>
    <t>6金融服务</t>
  </si>
  <si>
    <t>5对外开放</t>
  </si>
  <si>
    <t>1边合区</t>
  </si>
  <si>
    <t>85边合区基础设施建设及产业发展工程</t>
  </si>
  <si>
    <t>2跨合区</t>
  </si>
  <si>
    <t>86跨合区基础设施建设及产业发展工程</t>
  </si>
  <si>
    <t>3重点开发试验区</t>
  </si>
  <si>
    <t>87重点开发开放试验区基础设施建设及产业发展工程</t>
  </si>
  <si>
    <t>4保税区</t>
  </si>
  <si>
    <t>88综合保税区基础设施建设及产业发展工程</t>
  </si>
  <si>
    <t>5国际产能合作</t>
  </si>
  <si>
    <t>89国际产能合作工程</t>
  </si>
  <si>
    <t>信用评级</t>
  </si>
  <si>
    <t>AAA</t>
  </si>
  <si>
    <t>AA</t>
  </si>
  <si>
    <t>A</t>
  </si>
  <si>
    <t>BBB</t>
  </si>
  <si>
    <t>BB</t>
  </si>
  <si>
    <t>B</t>
  </si>
  <si>
    <t>CCC</t>
  </si>
  <si>
    <t>CC</t>
  </si>
  <si>
    <t>D</t>
  </si>
  <si>
    <t>无评级</t>
  </si>
  <si>
    <t>分类</t>
  </si>
  <si>
    <t>1银行贷款</t>
  </si>
  <si>
    <t>2股票筹资</t>
  </si>
  <si>
    <t>3债券融资</t>
  </si>
  <si>
    <t>4融资租赁</t>
  </si>
  <si>
    <t>5海外融资</t>
  </si>
  <si>
    <t>6股权基金</t>
  </si>
  <si>
    <t>7保险融资</t>
  </si>
  <si>
    <t>01-20州市，30-99省级</t>
  </si>
  <si>
    <t>上报单位名</t>
  </si>
  <si>
    <t>地区代码</t>
  </si>
  <si>
    <r>
      <t>0</t>
    </r>
    <r>
      <rPr>
        <sz val="10"/>
        <rFont val="宋体"/>
        <family val="0"/>
      </rPr>
      <t>0</t>
    </r>
  </si>
  <si>
    <t>省发改委</t>
  </si>
  <si>
    <t>01</t>
  </si>
  <si>
    <t>昆明市发改委</t>
  </si>
  <si>
    <t>02</t>
  </si>
  <si>
    <t>昭通市发改委</t>
  </si>
  <si>
    <t>03</t>
  </si>
  <si>
    <t>曲靖市发改委</t>
  </si>
  <si>
    <t>04</t>
  </si>
  <si>
    <t>玉溪市发改委</t>
  </si>
  <si>
    <t>05</t>
  </si>
  <si>
    <t>保山市发改委</t>
  </si>
  <si>
    <t>06</t>
  </si>
  <si>
    <t>楚雄州发改委</t>
  </si>
  <si>
    <t>07</t>
  </si>
  <si>
    <t>红河州发改委</t>
  </si>
  <si>
    <t>08</t>
  </si>
  <si>
    <t>文山州发改委</t>
  </si>
  <si>
    <t>09</t>
  </si>
  <si>
    <t>普洱市发改委</t>
  </si>
  <si>
    <t>10</t>
  </si>
  <si>
    <t>西双版纳州发改委</t>
  </si>
  <si>
    <t>11</t>
  </si>
  <si>
    <t>大理州发改委</t>
  </si>
  <si>
    <t>12</t>
  </si>
  <si>
    <t>德宏州发改委</t>
  </si>
  <si>
    <t>13</t>
  </si>
  <si>
    <t>丽江市发改委</t>
  </si>
  <si>
    <t>14</t>
  </si>
  <si>
    <t>怒江州发改委</t>
  </si>
  <si>
    <t>15</t>
  </si>
  <si>
    <t>迪庆州发改委</t>
  </si>
  <si>
    <t>16</t>
  </si>
  <si>
    <t>临沧市发改委</t>
  </si>
  <si>
    <t>17</t>
  </si>
  <si>
    <t>滇中新区经发局</t>
  </si>
  <si>
    <t>30</t>
  </si>
  <si>
    <t>省科技厅</t>
  </si>
  <si>
    <t>31</t>
  </si>
  <si>
    <t>省交通运输厅</t>
  </si>
  <si>
    <t>32</t>
  </si>
  <si>
    <t>省水利厅</t>
  </si>
  <si>
    <t>33</t>
  </si>
  <si>
    <t>省文化厅</t>
  </si>
  <si>
    <t>34</t>
  </si>
  <si>
    <t>省农业厅</t>
  </si>
  <si>
    <t>35</t>
  </si>
  <si>
    <t>省住建厅</t>
  </si>
  <si>
    <t>36</t>
  </si>
  <si>
    <t>省公路局</t>
  </si>
  <si>
    <t>37</t>
  </si>
  <si>
    <t>省铁建办</t>
  </si>
  <si>
    <t>38</t>
  </si>
  <si>
    <t>省民航局</t>
  </si>
  <si>
    <t>39</t>
  </si>
  <si>
    <t>40</t>
  </si>
  <si>
    <t>省民宗委</t>
  </si>
  <si>
    <t>41</t>
  </si>
  <si>
    <t>昆明铁路局</t>
  </si>
  <si>
    <t>42</t>
  </si>
  <si>
    <t>云桂公司</t>
  </si>
  <si>
    <t>43</t>
  </si>
  <si>
    <t>省新闻出版</t>
  </si>
  <si>
    <t>44</t>
  </si>
  <si>
    <t>省广播电视局</t>
  </si>
  <si>
    <t>45</t>
  </si>
  <si>
    <t>昆明医科大学第一附属医院</t>
  </si>
  <si>
    <t>46</t>
  </si>
  <si>
    <t>云南大学</t>
  </si>
  <si>
    <t>47</t>
  </si>
  <si>
    <t>云南师范大学</t>
  </si>
  <si>
    <t>51</t>
  </si>
  <si>
    <t>昆明理工大学</t>
  </si>
  <si>
    <t>52</t>
  </si>
  <si>
    <t>云南农业大学</t>
  </si>
  <si>
    <t>53</t>
  </si>
  <si>
    <t>西南林业大学</t>
  </si>
  <si>
    <t>54</t>
  </si>
  <si>
    <t>云南滇中引水工程建设局</t>
  </si>
  <si>
    <t>55</t>
  </si>
  <si>
    <t>云南日报报业集团</t>
  </si>
  <si>
    <t>56</t>
  </si>
  <si>
    <t>昆钢集团有限责任公司</t>
  </si>
  <si>
    <t>57</t>
  </si>
  <si>
    <t>省投资控股有限公司</t>
  </si>
  <si>
    <t>58</t>
  </si>
  <si>
    <t>云南铜业集团有限公司</t>
  </si>
  <si>
    <t>59</t>
  </si>
  <si>
    <t>云南锡业集团</t>
  </si>
  <si>
    <t>60</t>
  </si>
  <si>
    <t>云天化集团</t>
  </si>
  <si>
    <t>61</t>
  </si>
  <si>
    <t>云南冶金集团</t>
  </si>
  <si>
    <t>62</t>
  </si>
  <si>
    <t>云南煤化工集团</t>
  </si>
  <si>
    <t>63</t>
  </si>
  <si>
    <t>云南机场集团</t>
  </si>
  <si>
    <t>64</t>
  </si>
  <si>
    <t>云南建设投资集团</t>
  </si>
  <si>
    <t>65</t>
  </si>
  <si>
    <t>云南白药集团</t>
  </si>
  <si>
    <t>66</t>
  </si>
  <si>
    <t>云南世博集团</t>
  </si>
  <si>
    <t>67</t>
  </si>
  <si>
    <t>省公路投资公司</t>
  </si>
  <si>
    <t>71</t>
  </si>
  <si>
    <t>云南物流集团</t>
  </si>
  <si>
    <t>72</t>
  </si>
  <si>
    <t>云南文化产业投资公司</t>
  </si>
  <si>
    <t>73</t>
  </si>
  <si>
    <t>云南工业投资公司</t>
  </si>
  <si>
    <t>74</t>
  </si>
  <si>
    <t>云南城市建设投资公司</t>
  </si>
  <si>
    <t>75</t>
  </si>
  <si>
    <t>中国电信云南分公司</t>
  </si>
  <si>
    <t>76</t>
  </si>
  <si>
    <t>中国联通云南分公司</t>
  </si>
  <si>
    <t>77</t>
  </si>
  <si>
    <t>中国移动云南分公司</t>
  </si>
  <si>
    <t>78</t>
  </si>
  <si>
    <t>昆明船舶设备集团公司</t>
  </si>
  <si>
    <t>79</t>
  </si>
  <si>
    <t>云南北方光电仪器集团</t>
  </si>
  <si>
    <t>80</t>
  </si>
  <si>
    <t>中石油云南分公司</t>
  </si>
  <si>
    <t>81</t>
  </si>
  <si>
    <t>中石化云南分公司</t>
  </si>
  <si>
    <t>82</t>
  </si>
  <si>
    <t>云南电网公司</t>
  </si>
  <si>
    <t>83</t>
  </si>
  <si>
    <t>华能澜沧江有限公司</t>
  </si>
  <si>
    <t>84</t>
  </si>
  <si>
    <t>华电集团云南分公司</t>
  </si>
  <si>
    <t>85</t>
  </si>
  <si>
    <t>华电怒江水电有限公司</t>
  </si>
  <si>
    <t>86</t>
  </si>
  <si>
    <t>云南金沙江中游水电开发公司</t>
  </si>
  <si>
    <t>87</t>
  </si>
  <si>
    <t>大唐集团云南分公司</t>
  </si>
  <si>
    <t>88</t>
  </si>
  <si>
    <t>国电集团云南分公司</t>
  </si>
  <si>
    <t>89</t>
  </si>
  <si>
    <t>云南中烟工业公司</t>
  </si>
  <si>
    <t>云南省能源投资集团公司</t>
  </si>
  <si>
    <t>云南铁塔公司</t>
  </si>
  <si>
    <t>云南铁路投资公司</t>
  </si>
  <si>
    <t>云南水利投资公司</t>
  </si>
  <si>
    <t>云南省重点项目投资基金管理公司</t>
  </si>
  <si>
    <t>序号</t>
  </si>
  <si>
    <t>地区名称</t>
  </si>
  <si>
    <t>行政区划代码</t>
  </si>
  <si>
    <t>云南省</t>
  </si>
  <si>
    <t>昆明市</t>
  </si>
  <si>
    <t>昆明市市辖区</t>
  </si>
  <si>
    <t>昆明市五华区</t>
  </si>
  <si>
    <t>昆明市盘龙区</t>
  </si>
  <si>
    <t>昆明市官渡区</t>
  </si>
  <si>
    <t>昆明市西山区</t>
  </si>
  <si>
    <t>昆明市东川区</t>
  </si>
  <si>
    <t>昆明市呈贡区</t>
  </si>
  <si>
    <t>昆明市晋宁县</t>
  </si>
  <si>
    <t>昆明市富民县</t>
  </si>
  <si>
    <t>昆明市宜良县</t>
  </si>
  <si>
    <t>昆明市石林县</t>
  </si>
  <si>
    <t>昆明市禄劝县</t>
  </si>
  <si>
    <t>昆明市寻甸县</t>
  </si>
  <si>
    <t>滇中新区</t>
  </si>
  <si>
    <r>
      <t>为便于汇总自编</t>
    </r>
    <r>
      <rPr>
        <sz val="9"/>
        <color indexed="8"/>
        <rFont val="Arial"/>
        <family val="2"/>
      </rPr>
      <t>,</t>
    </r>
    <r>
      <rPr>
        <sz val="9"/>
        <color indexed="8"/>
        <rFont val="宋体"/>
        <family val="0"/>
      </rPr>
      <t>与国家编码不一致</t>
    </r>
  </si>
  <si>
    <t>滇中新区嵩明县</t>
  </si>
  <si>
    <t>滇中新区安宁市</t>
  </si>
  <si>
    <t>滇中新区空港经济区</t>
  </si>
  <si>
    <t>滇中新区小板桥办事处</t>
  </si>
  <si>
    <t>曲靖市</t>
  </si>
  <si>
    <t>曲靖市市辖区</t>
  </si>
  <si>
    <t>曲靖市麒麟区</t>
  </si>
  <si>
    <t>曲靖市马龙县</t>
  </si>
  <si>
    <t>曲靖市陆良县</t>
  </si>
  <si>
    <t>曲靖市师宗县</t>
  </si>
  <si>
    <t>曲靖市罗平县</t>
  </si>
  <si>
    <t>曲靖市富源县</t>
  </si>
  <si>
    <t>曲靖市会泽县</t>
  </si>
  <si>
    <t>曲靖市沾益区</t>
  </si>
  <si>
    <t>曲靖市宣威市</t>
  </si>
  <si>
    <t>玉溪市</t>
  </si>
  <si>
    <t>玉溪市市辖区</t>
  </si>
  <si>
    <t>玉溪市红塔区</t>
  </si>
  <si>
    <t>玉溪市江川区</t>
  </si>
  <si>
    <t>玉溪市澄江县</t>
  </si>
  <si>
    <t>玉溪市通海县</t>
  </si>
  <si>
    <t>玉溪市华宁县</t>
  </si>
  <si>
    <t>玉溪市易门县</t>
  </si>
  <si>
    <t>玉溪市峨山县</t>
  </si>
  <si>
    <t>玉溪市新平县</t>
  </si>
  <si>
    <t>玉溪市元江县</t>
  </si>
  <si>
    <t>保山市</t>
  </si>
  <si>
    <t>保山市市辖区</t>
  </si>
  <si>
    <t>保山市隆阳区</t>
  </si>
  <si>
    <t>保山市施甸县</t>
  </si>
  <si>
    <t>保山市腾冲市</t>
  </si>
  <si>
    <t>保山市龙陵县</t>
  </si>
  <si>
    <t>保山市昌宁县</t>
  </si>
  <si>
    <t>昭通市</t>
  </si>
  <si>
    <t>昭通市市辖区</t>
  </si>
  <si>
    <t>昭通市昭阳区</t>
  </si>
  <si>
    <t>昭通市鲁甸县</t>
  </si>
  <si>
    <t>昭通市巧家县</t>
  </si>
  <si>
    <t>昭通市盐津县</t>
  </si>
  <si>
    <t>昭通市大关县</t>
  </si>
  <si>
    <t>昭通市永善县</t>
  </si>
  <si>
    <t>昭通市绥江县</t>
  </si>
  <si>
    <t>昭通市镇雄县</t>
  </si>
  <si>
    <t>昭通市彝良县</t>
  </si>
  <si>
    <t>昭通市威信县</t>
  </si>
  <si>
    <t>昭通市水富县</t>
  </si>
  <si>
    <t>丽江市</t>
  </si>
  <si>
    <t>丽江市市辖区</t>
  </si>
  <si>
    <t>丽江市古城区</t>
  </si>
  <si>
    <t>丽江市玉龙县</t>
  </si>
  <si>
    <t>丽江市永胜县</t>
  </si>
  <si>
    <t>丽江市华坪县</t>
  </si>
  <si>
    <t>丽江市宁蒗县</t>
  </si>
  <si>
    <t>普洱市</t>
  </si>
  <si>
    <t>普洱市市辖区</t>
  </si>
  <si>
    <t>普洱市思茅区</t>
  </si>
  <si>
    <t>普洱市宁洱县</t>
  </si>
  <si>
    <t>普洱市墨江县</t>
  </si>
  <si>
    <t>普洱市景东县</t>
  </si>
  <si>
    <t>普洱市景谷县</t>
  </si>
  <si>
    <t>普洱市镇沅县</t>
  </si>
  <si>
    <t>普洱市江城县</t>
  </si>
  <si>
    <t>普洱市孟连县</t>
  </si>
  <si>
    <t>普洱市澜沧县</t>
  </si>
  <si>
    <t>普洱市西盟县</t>
  </si>
  <si>
    <t>临沧市</t>
  </si>
  <si>
    <t>临沧市市辖区</t>
  </si>
  <si>
    <t>临沧市临翔区</t>
  </si>
  <si>
    <t>临沧市凤庆县</t>
  </si>
  <si>
    <t>临沧市云县</t>
  </si>
  <si>
    <t>临沧市永德县</t>
  </si>
  <si>
    <t>临沧市镇康县</t>
  </si>
  <si>
    <t>临沧市双江县</t>
  </si>
  <si>
    <t>临沧市耿马县</t>
  </si>
  <si>
    <t>临沧市沧源县</t>
  </si>
  <si>
    <t>楚雄州</t>
  </si>
  <si>
    <t>楚雄州楚雄市</t>
  </si>
  <si>
    <t>楚雄州双柏县</t>
  </si>
  <si>
    <t>楚雄州牟定县</t>
  </si>
  <si>
    <t>楚雄州南华县</t>
  </si>
  <si>
    <t>楚雄州姚安县</t>
  </si>
  <si>
    <t>楚雄州大姚县</t>
  </si>
  <si>
    <t>楚雄州永仁县</t>
  </si>
  <si>
    <t>楚雄州元谋县</t>
  </si>
  <si>
    <t>楚雄州武定县</t>
  </si>
  <si>
    <t>楚雄州禄丰县</t>
  </si>
  <si>
    <t>红河州</t>
  </si>
  <si>
    <t>红河州个旧市</t>
  </si>
  <si>
    <t>红河州开远市</t>
  </si>
  <si>
    <t>红河州蒙自市</t>
  </si>
  <si>
    <t>红河州屏边县</t>
  </si>
  <si>
    <t>红河州建水县</t>
  </si>
  <si>
    <t>红河州石屏县</t>
  </si>
  <si>
    <t>红河州弥勒市</t>
  </si>
  <si>
    <t>红河州泸西县</t>
  </si>
  <si>
    <t>红河州元阳县</t>
  </si>
  <si>
    <t>红河州红河县</t>
  </si>
  <si>
    <t>红河州金平县</t>
  </si>
  <si>
    <t>红河州绿春县</t>
  </si>
  <si>
    <t>红河州河口县</t>
  </si>
  <si>
    <t>文山州</t>
  </si>
  <si>
    <t>文山州文山市</t>
  </si>
  <si>
    <t>文山州砚山县</t>
  </si>
  <si>
    <t>文山州西畴县</t>
  </si>
  <si>
    <t>文山州麻栗坡县</t>
  </si>
  <si>
    <t>文山州马关县</t>
  </si>
  <si>
    <t>文山州丘北县</t>
  </si>
  <si>
    <t>文山州广南县</t>
  </si>
  <si>
    <t>文山州富宁县</t>
  </si>
  <si>
    <t>西双版纳州</t>
  </si>
  <si>
    <t>西双版纳州景洪市</t>
  </si>
  <si>
    <t>西双版纳州勐海县</t>
  </si>
  <si>
    <t>西双版纳州勐腊县</t>
  </si>
  <si>
    <t>大理州</t>
  </si>
  <si>
    <t>大理州大理市</t>
  </si>
  <si>
    <t>大理州漾濞县</t>
  </si>
  <si>
    <t>大理州祥云县</t>
  </si>
  <si>
    <t>大理州宾川县</t>
  </si>
  <si>
    <t>大理州弥渡县</t>
  </si>
  <si>
    <t>大理州南涧县</t>
  </si>
  <si>
    <t>大理州巍山县</t>
  </si>
  <si>
    <t>大理州永平县</t>
  </si>
  <si>
    <t>大理州云龙县</t>
  </si>
  <si>
    <t>大理州洱源县</t>
  </si>
  <si>
    <t>大理州剑川县</t>
  </si>
  <si>
    <t>大理州鹤庆县</t>
  </si>
  <si>
    <t>德宏州</t>
  </si>
  <si>
    <t>德宏州瑞丽市</t>
  </si>
  <si>
    <t>德宏州芒市</t>
  </si>
  <si>
    <t>德宏州梁河县</t>
  </si>
  <si>
    <t>德宏州盈江县</t>
  </si>
  <si>
    <t>德宏州陇川县</t>
  </si>
  <si>
    <t>怒江州</t>
  </si>
  <si>
    <t>怒江州泸水市</t>
  </si>
  <si>
    <t>怒江州福贡县</t>
  </si>
  <si>
    <t>怒江州贡山县</t>
  </si>
  <si>
    <t>怒江州兰坪县</t>
  </si>
  <si>
    <t>迪庆州</t>
  </si>
  <si>
    <t>迪庆州香格里拉市</t>
  </si>
  <si>
    <t>迪庆州德钦县</t>
  </si>
  <si>
    <t>迪庆州维西县</t>
  </si>
  <si>
    <t xml:space="preserve">大姚县农业和农村经济发展“十四五”项目规划表 </t>
  </si>
  <si>
    <r>
      <t xml:space="preserve">                                                                  </t>
    </r>
    <r>
      <rPr>
        <sz val="9"/>
        <rFont val="宋体"/>
        <family val="0"/>
      </rPr>
      <t>单位：万元</t>
    </r>
  </si>
  <si>
    <t>项目名称</t>
  </si>
  <si>
    <t>建设内容及规模</t>
  </si>
  <si>
    <t>建设起止年限</t>
  </si>
  <si>
    <t>建设地点</t>
  </si>
  <si>
    <t>总投资</t>
  </si>
  <si>
    <t>“十四五”期间计划完成投资</t>
  </si>
  <si>
    <t>合计</t>
  </si>
  <si>
    <t>一</t>
  </si>
  <si>
    <t>农业投资（纳入统计的项目）</t>
  </si>
  <si>
    <t>粮食高产创建种植示范</t>
  </si>
  <si>
    <t>每年选择1-2个乡镇，开展水稻、玉米、马铃薯粮食高产创建种植示范，建设粮食高产创建示范种植区2000亩，百亩连片2片，辐射带动面积总产较前三年平均增长8%以上</t>
  </si>
  <si>
    <t>2021-2025</t>
  </si>
  <si>
    <t>大姚县相关乡镇</t>
  </si>
  <si>
    <t>生猪健康养殖关键技术研究与产业化开发</t>
  </si>
  <si>
    <t>培育和引进优良品系，开展杂交优势利用，提出健康养殖的配套技术措施和标准，进行饲料配方的研究和推广，提升产品质量</t>
  </si>
  <si>
    <t>相关乡镇</t>
  </si>
  <si>
    <t>大姚县高标准农田建设项目</t>
  </si>
  <si>
    <t>计划开展农田基础设施建设8.5万亩，其中:高标准农田5.82万亩，高效节水项目2.68万亩</t>
  </si>
  <si>
    <t>大姚县</t>
  </si>
  <si>
    <t>大姚县赵家店高原特色产业示范园</t>
  </si>
  <si>
    <t>项目占地1.5万亩，建设软籽石榴种植基地0.8万亩，杨梅种植基地0.2万亩、油菜基地0.5万亩，基地配套滴灌带1.5万亩。其中：道路建设20公里，机耕路50公里，架设管道100公里，土地平整0.2万亩及水电路管网配套，仓储物流中心5000平方米。项目建成后，新增灌溉面积0.2万亩，改善灌溉面积1.5万亩，带动园区周边群众1000人就业，按亩均2000元进行招商，可实现园区年均收入1000万元，预计8年可收回投资成本。</t>
  </si>
  <si>
    <t>大姚县赵家店镇</t>
  </si>
  <si>
    <t>大姚县2020-2022年高标准农田建设项目</t>
  </si>
  <si>
    <t>建设高标准农田2.4万亩，高效节水1.05万亩，新建沟渠291.9公里，机耕路291公里，抽水站163座，架设管道653公里。通过项目的实施，可改善灌溉面积4.86万亩。项目实施后，通过发展蔬菜、蚕豆、玉米、杨梅、石榴、蚕桑、水稻、烤烟等产业，可实现53538人受益，人均增加收入362.5元，实现建档立卡贫困人口3414人脱离贫困。</t>
  </si>
  <si>
    <t>大姚县高原特色农业产业基础设施建设项目</t>
  </si>
  <si>
    <t>本项目涉及金碧、龙街、赵家店、新街、六苴、湾碧、铁锁、石羊8个乡镇43个村委会，受益面积9.98万亩，铺设N300/DN2000/DN150/DN1250/DN100/DN80主管共计44条345.3km，提水泵站10座、泵站提水钢管主管10条16km，200m³蓄水池151个，取水溢流坝7座，并配套完善田间工程。</t>
  </si>
  <si>
    <t>大姚县金碧现代农业产业园区建设项目</t>
  </si>
  <si>
    <t>在将军村委会建设标准化蛋鸡养殖场，发展蛋鸡养殖 13 万羽；基础设施通过架设从白鹤中型水库至厂房的主输水管 18 公里，架设分支干管 20 条，长 50 公里，并对 42 个灌溉坝塘进行清淤加固处理等建设，补足农业生产设施短板；共需新建污水管道 80 千米，小型污水处理站 10 座，46 个村民小组新建公厕 1480 平方米，进行户厕改造 2060 户，新建垃圾池 115 个；对38 个村民小组村内道路进行硬化，采用水泥路面，硬化村内主干道 50.99 千米，入户道路 38.56 千米。</t>
  </si>
  <si>
    <t>大姚县金碧镇</t>
  </si>
  <si>
    <t>大姚县高效节水灌溉农业基础设施建设项目</t>
  </si>
  <si>
    <t>在全县新建高效节水灌溉农业基础设施3万亩，建设大棚、高效节水管网、泵站、蓄水池、自动施肥、防虫等设施。</t>
  </si>
  <si>
    <t>楚攀天然气农业产业园建设项目</t>
  </si>
  <si>
    <t>结合龙街天然气管道架设及龙街被命名为特色农业示范乡镇的机遇，利用楚攀天然气管道支线天然气与农业的利用，天然气大棚、天然气烘烤、天然气肥料等，在龙街建设天然气农业产业园区。</t>
  </si>
  <si>
    <t>大姚县龙街镇</t>
  </si>
  <si>
    <t>发展特色果蔬种植20000 亩，建设高标准设施农业大棚 300 亩，配套水、电、路等相关设施；架设从白鹤中型水库至厂房的主输水管 18 公里，设取水工程 6 处，设分水口 20 个，架设分支干管 20 条，长 50公里等。</t>
  </si>
  <si>
    <t>大姚高原特色现代农业科技示范园建设项目</t>
  </si>
  <si>
    <t>以金碧镇仕华绿色产业开发有限公司基地、齐和牧业公司养殖基地、金沙林牧公司养殖基地、七街永佳蔬菜基地、琳琅丰蔬菜种植基地、姜沙湾现代农业示范园、仓街现代农业园、金碧农产品加工园等经营主体为依托，以绿色果蔬生产、畜禽规模养殖、特色农产品加工、休闲农业与乡村旅游为主导产业，建成一二三产融合发展的复合型绿色产业园。</t>
  </si>
  <si>
    <t>大姚县高原特色现代农业产业园区建设项目</t>
  </si>
  <si>
    <t>以“两条生态廊道”（东西生态廊道，即沿元祥线的龙街镇、新街镇、石羊镇、三岔河镇、三台乡等；南北生态廊道，即沿南永线、蜻蛉河流域的金碧镇、赵家店镇）为依托，在该区域规划种植软籽石榴、柑橘等特色水果22300亩；建设标准化蔬菜种植基地113100亩；种植红花、重楼等中药材6900亩；建设优质稻基地30000亩；实施核桃、花椒、板栗等经济林果提质增效1192550亩；实施丰产桑园改造20000亩；并配套水、电、路、土地治理等基础设施。</t>
  </si>
  <si>
    <t>大姚县金碧镇、赵家店镇、龙街镇、新街镇、石羊镇、三岔河镇、三台乡</t>
  </si>
  <si>
    <t>大姚县乡村振兴示范村建设项目</t>
  </si>
  <si>
    <t>紧紧围绕“产业兴旺、生态宜居、乡风文明、治理有效、生活富裕”二十字方针来推进全县乡村振兴示范村建设，重点实施水、电、路等农村基础设施建设，以及农村厕所、污水、垃圾等治理项目。（全县每年不少于30个示范村，到2025年末全县乡村振兴示范村达150个以上）。</t>
  </si>
  <si>
    <t>2021-2025年</t>
  </si>
  <si>
    <t>12个乡镇129个村委会（社区）</t>
  </si>
  <si>
    <t>大姚县湾碧乡金沙江流域鱼苗繁育保护基地建设</t>
  </si>
  <si>
    <t>新建鱼苗繁育基地210亩：（1）新建占地为110亩的金沙江鲈鲤、细鳞裂腹鱼、短须裂腹鱼、白甲鱼、圆口铜鱼、长丝裂腹鱼等土著鱼类原种场。其中：亲鱼培育池13亩，鱼苗培育池15亩，苗种培育池30亩，产卵孵化车间10000㎡,办公室、实验室、职工宿舍、食堂、配电房、仓库等生产、办公、生活等用房8000㎡，进排水渠6000㎡，场内道路4000㎡，场内容电路3000米，围墙2000米，场区绿化工程7000㎡，以及购置养殖机械和实验仪器60余台（件）套，引进鱼种900万尾，聘请鱼苗繁殖、培育生产技术人员50人。（2）新建占地为100亩的鲤鱼、鲫鱼、鲶鱼、鲟鱼、棒花鱼、墨头鱼、泥鳅、草鱼、麦穗鱼等常规鱼类原种场。其中：亲鱼培育池11亩，鱼苗培育池13亩，苗种培育池29亩，产卵孵化车间9000㎡,办公室、实验室、职工宿舍、食堂、配电房、仓库等生产、办公、生活等用房9000㎡，进排水渠5000㎡，场内道路3000㎡，场内容电路2000米，围墙1000米，场区绿化工程6000㎡，以及购置养殖机械和实验仪器40余台（件）套，引进鱼种600万尾，聘请鱼苗繁殖、培育生产技术人员30人。</t>
  </si>
  <si>
    <t>湾碧乡</t>
  </si>
  <si>
    <t>稻渔综合种养技术示范与推广项目</t>
  </si>
  <si>
    <t>以乡村振兴、产业富民、环保生态为宗旨，以稻渔综合种养示范区创建为抓手，通过出台稻渔种养补助政策、大力推广稻鱼、稻虾共生轮作等具有稳粮增效的稻渔综合种养模式9000亩，采取“沟池式”养殖模式。其中：在金碧镇试验示范推广3000亩、新街镇推广2500亩、石羊镇推广1000亩、龙街镇推广1000亩、赵家店镇推广1500亩，开展现场培训会20场次，购买鲤鱼、鲫鱼、虾苗等7500万尾。项目实施后，实现“百斤鱼、千斤粮、万元钱”的目的，达到“一水两用、一田双收、粮渔双赢”的局面。年产量达207吨，产值达310万元，项目拓展了渔业发展空间，提高了低洼稻田区的土地产出，促进了粮食稳定、农民增收；在保障粮食安全并有效带动全区绿色高质高效粮食安全生产发展的同时，实现减肥减药和绿色生态发展，有效减轻农业面源污染。</t>
  </si>
  <si>
    <t>全县12个乡镇</t>
  </si>
  <si>
    <t>大姚县蚕桑高效生态产业示范园区建设项目</t>
  </si>
  <si>
    <t>（一）桑园标准化生产示范区，提升改造标准化桑园8000亩，新建蚕沙无害化处理及资源化利用示范基地1个，建设废弃蚕沙无害化治理车间3000平米，年产5万吨蚕沙有机肥生产线1条，利用生物技术将蚕沙无害化发酵处理后变废为宝，开发生物有机肥等。带动桑蚕农户成立个桑蚕种养蚕沙处理专业合作社，发展带动蚕农社员参与到蚕沙无害化处理产业链建设中。（二）现代工业化养蚕示范区，1.新建小蚕共育中心1个，配套建设专用桑园及育蚕室、催青室、1—3龄蚕室、消毒室、蚕沙池、贮叶室和完善的消毒、控温等设备，集中共育到3龄起蚕第2口叶分发养蚕户饲养
2.建设优质原料茧基地1个。通过开展技术培训和实施蚕农购机补助，推广使用塑框木质方格簇、快速摘茧机、自动上簇机、电动喂桑机等新型电子化设备，争取年产成质鲜茧1500吨。（三）蚕桑资源综合利用示范区，1.新建桑枝食用菌产业化开发示范基地1个，建立桑枝食用菌生产示范基地，开展桑枝循环利用及食用菌配套栽培技术、菌包渣发酵生产有机肥。（四）生态休闲体验区1.新建蚕桑科技文化生态园1个，建设蚕桑文化展示中心、教育培训中心及蚕桑观光旅游休憩设施、娱乐场所、特色小食品、特色餐饮、旅游购物，打造农桑文化休闲体验观光区。</t>
  </si>
  <si>
    <t>金碧镇、石羊镇、新街镇、赵家店镇</t>
  </si>
  <si>
    <t>大姚县现代农业气象服务平台建设项目</t>
  </si>
  <si>
    <t>建设县级现代农业气象服务平台1个，乡镇行政村服务监测点100个。定期发布农业气象服务信息。</t>
  </si>
  <si>
    <t>大姚县及12个乡镇</t>
  </si>
  <si>
    <t>大姚县蚕桑产业科技研发中心建设</t>
  </si>
  <si>
    <t>在金碧镇、石羊镇、新街镇建设原蚕制种基地1000亩，提供蚕种场年产20万张以上一代杂交蚕种原种。通过改善基础设施建设，加大农艺措施推广力度，在无污染蚕区，选择有水利条件的幼龄桑园作为制种基地。推行“公司+基地+农户”的生产组织模式，加大桑园水肥管理、绿色防控、消毒防病等农艺措施，零距离培训指导；对新建和改建标准化大蚕室、小蚕共育室、蚕种保护室、冷库等进行资金投入，探索集成大姚县高产高效管桑养蚕技术，实现原蚕基地种茧优质高产，蚕农管桑水平和专业化养蚕技术的科技普及率大幅提升。</t>
  </si>
  <si>
    <t>金碧镇、石羊镇、新街镇</t>
  </si>
  <si>
    <t>大姚县百和产业科技研发中心建设项目</t>
  </si>
  <si>
    <t>新建百合研发中心1个，建筑面积400平方米，实验基地100亩，建设恒温大棚6000平方米，配套自动化设施，组织百合种源细胞培育。</t>
  </si>
  <si>
    <t>六苴镇</t>
  </si>
  <si>
    <t>大姚县高山生态蔬菜种植技术研发中心建设项目</t>
  </si>
  <si>
    <t>新建白菜、马铃薯等高山生态蔬菜研发中心1个，建筑面积600平方米，实验基地500亩，建设恒温大棚10000平方米，配套自动化设施，组织白菜、马铃薯等高山蔬菜种源细胞培育。</t>
  </si>
  <si>
    <t>昙华乡</t>
  </si>
  <si>
    <t>大姚县主要农作物生产全程机械化项目</t>
  </si>
  <si>
    <t>建设主要农作物生产全程机械化示范县，推动装备、品种、栽培及经营规模、信息化技术等集成配套，构建全程机械化技术体系，促进农业技术集成化、劳动过程机械化、生产经营信息化，全县实施农作物生产全程机械化5万亩。</t>
  </si>
  <si>
    <t>全县12乡镇</t>
  </si>
  <si>
    <t>大姚县农业机械购置补贴项目</t>
  </si>
  <si>
    <t>深入调研农机装备需求，充分发挥补贴政策的引导作用，根据上级下达的补贴资金任务，确定补贴农机具的种类和重点，规范补贴程序，提高资金使用效益。提高农民购机用机积极性，满足农民申购需求。</t>
  </si>
  <si>
    <t>大姚县农业装备提升项目</t>
  </si>
  <si>
    <t>农机服务体系建设、农机安全监理装备（平安农机示范县、乡、村建设）、植保植检服务体系建设、渔业服务体系建设、两区规划耕地安全监管体系建设、宅基地安全监管体系建设、农业行政综合执法规范化建设、种子管理体系建设、渔政执法规范化建设、种子质量监督检验检测管理站建设。</t>
  </si>
  <si>
    <t>大姚工业大麻种植加工基地建设项目</t>
  </si>
  <si>
    <t>一期建设投资40000万元，用于种植基地土地流转和种植基地建设。采取公司+基地+农户的模式，建设工业大麻种植基地一个，计划5年内种植工业大麻150000亩。二期建设投资40000万元，用于南山坝工业园区厂房建设及配套设施采购安装等；三期设投资20000万元，用于大麻二酚（CBD）提取车间建设；流动资金10000万元。根据国内、国际市场需求与科研院所合作加大对工业大麻系列产品的开发、研发和利用，把现有产品推广到全国市场，采取线上电商、微商，线下实体联动。</t>
  </si>
  <si>
    <t xml:space="preserve">  全县</t>
  </si>
  <si>
    <t>大姚咖啡产业发展合作项目</t>
  </si>
  <si>
    <t>在铁锁乡建设咖啡精品加工厂、综合楼和年产1.5万吨级的咖啡微生物专用有机肥厂；在大姚县城工业园区建设现代化咖啡仓储与精深加工厂，建成集咖啡仓储集运、精深加工、产品研发与生产等多功能的咖啡辐射滇中、滇西的咖啡仓储和集散中心、研发中心。充分利用和发挥朱苦拉咖啡地理标志区域的地理区位和生长环境资源优势，带领当地农民科学发展精品咖啡扶贫产业，合力打造彝族咖啡文化和朱苦拉咖啡民族知名品牌。打造铁锁乡、湾碧乡朱苦拉咖啡寻根文化农旅线路的主要景点，建设渔泡江木船渡江景点和观光旅游、体验休闲设施，开通咖啡旅游专线。</t>
  </si>
  <si>
    <t>铁锁、金碧、湾碧、三岔河</t>
  </si>
  <si>
    <t>大姚县饲草饲料开发供应体系建设</t>
  </si>
  <si>
    <t>人工牧草种植：实施种草养畜配套示范村建设，推行牛羊厩养，大力发展适度规模牛羊养殖。饲料资源开发与利用，充分发挥地方饲料资源优势，有效利用农作物秸杆，制作青贮、氨化和微贮饲料</t>
  </si>
  <si>
    <t>全县12个乡镇重点村镇</t>
  </si>
  <si>
    <t>大姚县桂花镇农业基础基础设施建设项目</t>
  </si>
  <si>
    <t>机耕路建设：（1）小型机械开挖（桂花社区、大村、小河、树皮厂、乌龙口、大河、立新、马茨、皮左黑）2米机耕路共计856千米，对开挖的856千米机耕路混泥土浇筑硬化，856000米*2米*0.1米=171200立方米，171200立方米*560元/立方米=9600万元。（2）对桂花水库库区上、下游200亩以上连片地块实施高原特色农业配水灌溉项目。（3）实施马茨树王独，大河猛古地上、下组，桂花自必左一、二、三组，大村咱里么、新建队、泥赤黑、依博拉小组，小河黑么至唐扯田小组灌溉沟渠及管道配套建设项目。</t>
  </si>
  <si>
    <t>桂花镇</t>
  </si>
  <si>
    <t>大姚县桂花镇农业产业园区建设项目</t>
  </si>
  <si>
    <t>1.购置新型农机具600台套，每年120台套；2.新建农产品加工厂及冷库1800㎡；3.建设优质果蔬基地3000亩，其中：魔芋生产基地1000亩，特色蔬菜基地1000亩，建设水果基地1000亩；4.建设优质中药材（重楼）种植基地4500亩，建设木香、续断、重楼等初加工生产企业2个，建设中草药批发零售集散交易市场1个；5.农业污染源（农膜、农药包装废弃物等）回收处理场地建设、处理设备建设；6.扶持建设发展农产品、特色果蔬专业合作社建设9个；7.新建农产品质量和农机安全检测用房、农村经营管理站服务用房、农业生产资料库房1800㎡，配置检测、办公设备；8.组织开展农业科技培训2800人次，其中新型农民培训1500人次，职业农民培育1100人次、镇村科技人员培训200人次。</t>
  </si>
  <si>
    <t>大姚县桂花镇农业新型经营主体培育项目</t>
  </si>
  <si>
    <t>新型经营主体培育：(1) 对农业企业的扶持带动，对桂彝农产品有限责任公司、桂花晓鑫养殖有限责任公司等6家公司给予大额贴息贷款100万元/户，贷款周期为3年，按照国家基准利率4.35算，6户*12.525万元=75.15万元；（2）对桂花镇18家专业合作社（法人）给予小额贴息扶持贷款200万元/家；（3）对全镇169户种植养殖大户给予资金扶持，每户给予2-5万元的政府贴息贷款扶持（种植30亩以上，养殖存栏牛10头以上，猪存栏30头以上，土鸡100只以上，黑山羊50只以上），贷款周期为3年。</t>
  </si>
  <si>
    <t>大姚县三岔河镇畜禽标准化规模养殖场（户）、动物交易市场和大牲畜定点屠宰场建设项目</t>
  </si>
  <si>
    <t>建设完成标准化生猪养殖场15个，肉牛标准化养殖场5个，黑山羊标准化养殖户45户，家禽标准化养殖户20个。新建存栏间1800平方米，加工厂房1850平方米，配套消毒间、淋浴间、观察室、检疫房、检验室、屠宰车间等功能房，硬化场地1900平方米，进场道路硬化1000米，架设自来水管网2500米，架设电力线路1000米，安装污水一体化处理设施2套。</t>
  </si>
  <si>
    <t>三岔河镇</t>
  </si>
  <si>
    <t>大姚县桂花镇特色农产品冷链加工及农村电商建设项目</t>
  </si>
  <si>
    <t>新建农产品冷链车间6000立方，建设9个村级物流配送中心8000平米，建设农村特色电商12家。</t>
  </si>
  <si>
    <t>大姚县桂花镇生态鸡养殖基地及加工生产基地建设项目</t>
  </si>
  <si>
    <t>在全镇9个村委会64个村民小组核桃树下建立多个生态鸡养殖大户，户均规模都在2000只以上，在桂花社区十四岭建设规模生态鸡屠宰、生态鸡肉加工厂两个，将鸡肉深加工进行销售。</t>
  </si>
  <si>
    <t>大姚县高稳农田建设及高效节水农业</t>
  </si>
  <si>
    <t>机耕路、水沟、高效节水农业管网建设2万亩。</t>
  </si>
  <si>
    <t>金碧镇</t>
  </si>
  <si>
    <t>大姚县六苴百合种植及深加工建设项目</t>
  </si>
  <si>
    <t>采用“公司+合作社+基地+农户”的运营模式，建设者纳么及六苴百合种植基地2个，建设百合深加工工厂及配套设施，形成种植、生产、营销为一体的产业链。</t>
  </si>
  <si>
    <t>大姚县六苴镇者纳么村委会河道治理及现代农田改造建设项目</t>
  </si>
  <si>
    <t>者纳么村委会在金簸至鲁家村实施7公里河道治理，并对沿河片区500亩农田实施现代农田生产示范项目建设</t>
  </si>
  <si>
    <t>大姚县六苴镇双河村委会现代农业产业建设基地建设</t>
  </si>
  <si>
    <t>建设柑橘、芒果、蔬菜育种苗圃及特色种植园区800亩，建设育种苗圃现代大棚500个，配套喷灌管网12000m，浇筑C20混凝水沟（净沟心0.3*0.4m）5000m，建设800㎡管理用房（含办公区及宿舍），400㎡仓库一个；建设观光游道5km，C20混凝土硬化；建设凉亭5座；建设游客休息区1个。</t>
  </si>
  <si>
    <t>大姚县六苴镇生态生猪定点屠宰分割加工及冷链现代化项目</t>
  </si>
  <si>
    <t>六苴镇生态生猪定点屠宰分割加工及冷链现代化项目依托六苴藏香猪养殖产业，在波西村进行规划选址，项目以生猪定点屠宰、战略储备、冷链物流配送为主，具有规模化、标准化、机械化等特点。计划建设用地面积约50亩，其中屠宰用地面积约30亩，交易市、农产品加工及冷链物流用地20亩。项目屠宰区主要建设屠宰车间、综合办公楼、及污水处理站等配套公用设施，建筑面积约15000平方米，交易市、农产品加工及冷链物流区主要建设活禽批发交易市场、农产品加工（腊肠、腊火腿等)及冷链物流配送（鲜肉、果蔬、百合),建筑面积约5000平方米。项目建成后规模为年屠宰生猪3万头，年产腊肠500吨，腊火腿500吨，年储藏配送冷鲜肉5000吨，仓储蔬菜水果、百合转运5000吨。</t>
  </si>
  <si>
    <t>大姚县六苴镇现代农业产业示范园</t>
  </si>
  <si>
    <t>项目占地5000亩，规划建设柑橘、樱桃、猕猴桃、树头菜等特色产业示范基地1000亩，其中：道路建设25公里，园区内土地平整、水电路管网建设等。建蔬菜大棚1000平方米，水产养殖水面5亩、农耕文化体验区10亩、水上乐园1个、乡村农家乐12家。</t>
  </si>
  <si>
    <t>大姚县六苴镇农产品集散地市场建设项目</t>
  </si>
  <si>
    <t>在六苴镇8个村委会新建农产品集散地市场8个，配套电子商务、现代仓储物流等设施。</t>
  </si>
  <si>
    <t>大姚县六苴镇藏香猪养殖示范基地建设项目</t>
  </si>
  <si>
    <t>建设藏香猪养殖示范基地一个，建设猪舍3200平方米；仓库200平方米；饲料加工厂500㎡，管理用房1栋200平方米；洗澡消毒更衣间60平方米；卫生间60平方米；堆粪棚192平方米、建设排污管道、污水处理池300立方米等附属设施；猪尸无害化填埋井1个；架设DN50管2000米，架设高压电1千米、安装变压器1台。</t>
  </si>
  <si>
    <t>大姚县六苴生态鸡家禽养殖基地及加工生产基地</t>
  </si>
  <si>
    <t>在各村各小组核桃树下建立多个生态鸡厂，在六苴社区中仓闲置仓库建设规模生态鸡屠宰，加工工厂，将鸡肉深加工进行销售。</t>
  </si>
  <si>
    <t>大姚县三岔河镇特色果蔬育苗繁种基地建设项目</t>
  </si>
  <si>
    <t>1.建设大枣、葡萄、软籽石榴、西瓜、贡菜、花椒、核桃高标准现代化育苗繁种基地各1个；2.引进一批良种和繁育技术及人才。</t>
  </si>
  <si>
    <t>大姚县三岔河镇农业园区建设项目</t>
  </si>
  <si>
    <t>1.购置新型农机具500台套，每年100台套；2.新建农产品加工厂及冷库1500㎡；3.建设优质果蔬基地2500亩，其中：魔芋生产基地1000亩，特色蔬菜基地1000亩，建设水果基地500亩；4.建设优质中药材（红花）种植基地4500亩，建设红花初加工生产企业1个；5.建设渔泡江流域水产养殖基地1000亩，库塘水产养殖基地200亩，建成配套设施完善的特色淡水水产养殖基地；6.农业污染源（农膜、农药包装废弃物等）回收处理场地建设、处理设备建设；7.扶持建设发展农产品、特色果蔬专业合作社建设10个；8.新建农产品质量和农机安全检测用房、农村经营管理站服务用房、农业生产资料库房2000㎡，配置检测、办公设备；9.组织开展农业科技培训2000人次，其中新型农民培训1200人次，职业农民培育500人次、镇村科技人员培训300人次。</t>
  </si>
  <si>
    <t>大姚县三岔河镇高原特色种养殖项目</t>
  </si>
  <si>
    <t>在全镇9个村委会92个村民小组种植红花3000亩，魔芋3000亩。发展生猪、肉牛、黑山羊养殖大户300户，发展生态土鸡养殖大户50户。</t>
  </si>
  <si>
    <t>大姚县三岔河镇高效节水灌溉项目</t>
  </si>
  <si>
    <t>建设范围：背阴地村委会大村；三岔河社区、大村、小河门口、他支伯、牛厩房；荞苴里村至外一外二、他的么村委会密龙他的、格么基、新田村委会朵腊、下村、清香树；直么村委会阿佰咪大沟、未格基么、小板田；白泥田大白泥田、大龙潭大松坪、格谷村委会三家。建设规模：安装埋设PE315mm（1.25MPa)塑管19800m;安装埋设PE160mm（1.25MPa)塑管30300m；架设DN150mm镀锌钢管输水管道2500m，支墩25个。</t>
  </si>
  <si>
    <t>大姚县蚕桑基地建设项目</t>
  </si>
  <si>
    <t>新建标准化桑园15000亩，至2025年。全县桑园面积达10万亩，增养蚕种20000张以上，新建标准化蚕室15000平方米，增加产值4000万元以上。</t>
  </si>
  <si>
    <t>农村人居环境提升工程</t>
  </si>
  <si>
    <t>实施农村人居环境提升整镇推进，新建自然村卫生公厕141个，改造卫生公厕47个，改造户厕2500个。</t>
  </si>
  <si>
    <t>石羊镇</t>
  </si>
  <si>
    <t>天台山农业体验观光园</t>
  </si>
  <si>
    <t>在古镇天台山建设游道3.6km，仿古休息亭5座，建设健康游步道8KM，种植特色生态林果1000亩，建设生态草莓、蓝莓、食用玫瑰等特色果蔬1000亩，建设农耕文化体验区、生态农产品美食园，完善水电配套、餐饮住宿、休闲娱乐等设施。</t>
  </si>
  <si>
    <t>石羊镇绿化防控建设项目</t>
  </si>
  <si>
    <t>对石羊镇全镇基本农田蚕桑10000亩、水稻3200亩，玉米1500亩，特色农作物等实全面实施绿化防控，减少农药用药量，建设生态农业产业。</t>
  </si>
  <si>
    <t>石羊古镇万亩桑园休闲旅游观光建设项目</t>
  </si>
  <si>
    <t>新建蚕桑培训基地1幢400平方米，种植基地3000亩，建成生态农业示范基地和观光农业博物馆，研发蚕桑产品与旅游产品，深度挖掘蚕桑生态资源，辐射周边乡镇。依托石羊古镇万亩优质桑园，紧扣游桑园、采桑芽、摘桑葚、品桑茶、育蚕宝等休闲观光主题，完善滨河道路8km，田间游道20km、健康步道30km、休憩设施、娱乐场所14个、特色小品、民俗客栈15座、特色餐饮、旅游购物中心1个、农耕体验、宣传展示、教育培训中心1个等设施和场所，打造国内唯一的农桑文化休闲体验观光区。</t>
  </si>
  <si>
    <t>高标准农田建设项目</t>
  </si>
  <si>
    <t>在石羊镇区周边实施高效节水灌溉项目20000亩，架设DN200钢管120km，DN90PE管80km米，新建抽水站50座，500立方米水池28个，200立方米水池200个；建设确保口粮安全的高标准农田2万亩，开展土地平整、土壤改良、灌溉排水沟渠120km、田间机耕道路80km、农田防护以及其他工程建设，大规模改造中低产田3万亩。建设耕地质量调查监测网络，推进耕地质量大数据应用。</t>
  </si>
  <si>
    <t>数字农业农村和智慧农业项目</t>
  </si>
  <si>
    <t>发展数字田园、智慧养殖、智能农机、推进电子化交易。开展农业物联网应用示范县和农业物联网应用示范基地建设，全面推进村级益农信息社建设。加强智慧农业技术与装备研发，建设基于卫星遥感、航空无人机、田间观测一体化的农业遥感应用体系。</t>
  </si>
  <si>
    <t>全镇“一水两污”项目</t>
  </si>
  <si>
    <t>建设14个村污水处理配套工程14个、建设村组垃圾热解站14个等工程。</t>
  </si>
  <si>
    <t>石羊镇特色农产品优势区创建项目</t>
  </si>
  <si>
    <t>在石羊镇建设南河片区、东河片区、西河片区各一个以桑果、板栗、魔芋为主的农产品仓储、保鲜、冷链、物流等设施建设。建设国家级、省级特色农产品优势区，打造一批的特色农产品品牌，增强绿色优质中高端特色农产品供给能力，加大对特色农产品优势区品牌的宣传和推介力度。围绕畜牧、核桃、蔬菜、中药材等重点发展产业，建设绿色食品标准化生产基地4万亩。加强农业品牌认证、监管、保护等各环节的规范与管理，提升农业品牌公信力。加强与大型农产品批发市场、电商平台、各类商超组织的合作，创新产销衔接机制，搭建品牌农产品营销推介平台。建设桑葚果基地2000亩，开发新产品速冻桑椹果，新建加工厂车间一个，建设桑葚生产线1条，建设冻库一个。</t>
  </si>
  <si>
    <t>农产品检测及装备提升建设项目</t>
  </si>
  <si>
    <t>建设主要农作物生产全程机械化示范镇，构建机械化管理服务平台1个，推动装备、品种、栽培及经营规模、信息化技术等集成配套，促进农业技术集成化、劳动过程机械化、生产经营信息化，全镇实施农作物生产全程机械化1万亩。完善农产品质量安全监管体系和检验检测体系建设，建设石羊镇农产品检测服务中心一个，占地面积4500㎡。提升农产品质量安全监管和检验检测；健全农业产品监管、执法、抽样等工作。</t>
  </si>
  <si>
    <t>石羊镇优质良种培育种植基地建设项目</t>
  </si>
  <si>
    <t xml:space="preserve">  在石羊镇建设蚕制种基地2000亩，提供蚕种场年产40万张以上一代杂交蚕种原种。通过改善基础设施建设，加大农艺措施推广力度，在无污染蚕区，选择有水利条件的幼龄桑园作为制种基地3个。推行“基地+农户”的生产组织模式，加大桑园水肥管理、绿色防控、消毒防病等农艺措施零距离培训指导；对新建和改建标准化大蚕室600个、小蚕共育室80个、蚕种保护室20个、冷库6个等建设项目，实现蚕基地种茧优质高产，蚕农管桑水平和专业化养蚕技术的科技普及率大幅提升。魔芋种子繁育1基地建设1500亩，提供10000亩魔芋种子扩繁种源。项目实施后，可使农民科技意识协作意识明显强生态环境得到有效保护，为我镇魔芋产业化发展奠定坚实基础。建设石羊优质高产鲜食和加工基地3个，种薯繁殖基地1000亩，建立起一整套完备的原种、一级种种薯繁育体系，供镇内和县外马铃薯用种。</t>
  </si>
  <si>
    <t>石羊镇新型农业经营主体培育项目</t>
  </si>
  <si>
    <t>培育省级现代农业庄园5个，州县级精品庄园8个；扶持省级家庭农场5户，州、县级家庭农场20户；扶持协会、合作社等农民专业合作经济组织20个，扶持全镇发展各类农业龙头企业4家。</t>
  </si>
  <si>
    <t>石羊镇农技推广体系建设项目</t>
  </si>
  <si>
    <t>建设小麦、水稻、蚕桑3个国家级产业技术体系1个。通过“基地+技术指导员+示范户+辐射带动户”的模式，推动全镇主导产业的发展，增加农民收入。</t>
  </si>
  <si>
    <t>石羊镇农业科技园区建设项目</t>
  </si>
  <si>
    <t>建立农作物良种繁育基地1个，面积1.5万亩，提升现代种业自主创新能力,加强种质资源保存、育种创新、品种测试与检测、良种繁育等能力建设，建立现代种业体系。加快区域性良繁基地建设。突出农业科技园区的“农、高、科”定位，强化体制机制创新，推进农业科技园区建设。用高新技术改造提升农业产业，壮大生物育种、智能农机、现代食品制造等高新技术产业，培育农业高新技术企业。</t>
  </si>
  <si>
    <t>石羊镇电子商务农村综合示范建设项目</t>
  </si>
  <si>
    <t>建设1个镇级营运中心、14个益农信息社，配齐硬件设施，组建村级信息员队伍。建设电子商务进村综合示范镇、村电子商务平台，持续开展全镇14个村农产品品牌创建和推介工作，积极推进农产品品牌建设，引导农业龙头企业开展电子商务营销，提升品牌影响力和市场占有率。积极开展优势农产品集散地市场及仓储物流设施建设，构建现代农业物流体系。建设和完善农村电商公共服务体系。</t>
  </si>
  <si>
    <t>石羊镇农业循环经济示范项目</t>
  </si>
  <si>
    <t>建设工农复合型循环经济示范区1个，建设废弃物回收站14个。推进秸秆、禽畜粪污等大宗农业废弃物的综合利用，推进废旧农膜、农药包装物等回收利用。加大粮改饲推进力度，实施粮改饲8万亩。实施化肥农药氮磷控源治理4万亩.推广测土配方施肥技术，增施有机肥，推广高效肥和化肥深施、种肥同播等技术；实施平缓型农田氮磷净化，开展沟渠整理，清挖淤泥，加固边坡，合理配置水生植物群落，配置格栅和透水坝；实施坡耕地氮磷拦截再利用，建设坡耕地生物拦截带和径流集蓄再利用设施。实施农药减量控害，推进病虫害专业化统防统治和绿色防控，推广高效低毒农药和高效植保机械。</t>
  </si>
  <si>
    <t>石羊镇农耕文化保护传承建设项目</t>
  </si>
  <si>
    <t>建设农耕文化保护传承博物馆一个，按照在发掘中保护、在利用中传承的思路，制定国家重要农业文化遗产保护传承指导意见。开展重要农业文化遗产展览展示，充分挖掘和弘扬中华优秀传统农耕文化，加大农业文化遗产宣传推介力度。</t>
  </si>
  <si>
    <t>农村“星创天地”项目</t>
  </si>
  <si>
    <t>建设农业科技培训中心一个，以及配套的教学、住宿、餐饮等设施。根据各地农业主导产业、特色产业及引导产业发展情况，各建设1个农民科技教育培训实作训练基地，打造农村版众创空间，以农业科技园区、科技型企业、农民专业合作社等为载体，利用线下孵化载体和线上网络平台，面向科技特派员、大学生、返乡农民工、职业农民等建设“星创天地”1个。累计开展农民工培训8000人次。开展乡土人才示范培训，实施农村实用人才“职业素质和能力提升计划”，培育一批“土专家”“田秀才”、产业发展带头人和农村电商人才，每年培训乡土人才1000名，累计培训4000名。2.在全镇种养殖企业、合作社、家庭农场全面推行食用农产品合格证制度。</t>
  </si>
  <si>
    <t>大姚县三岔河镇畜禽粪污及餐厨废弃物无害处理项目</t>
  </si>
  <si>
    <t>建设禽粪污及餐厨废弃物无害处理厂房、料场、发酵车间，配套相关机械设施和水电、进场道路设施</t>
  </si>
  <si>
    <t>大姚县三岔河镇特色农产品冷链加工暨农村电商建设项目</t>
  </si>
  <si>
    <t>新建农产品冷链车间5000立方，建设9个村级物流配送中心7000平米，建设农村特色电商15家</t>
  </si>
  <si>
    <t>大姚县三岔河镇农村灌溉沟渠提升改造项目</t>
  </si>
  <si>
    <t>对三岔河镇达么大沟、他的么大沟、新田大沟、格谷大沟等4条主要灌溉沟渠实施四面光提升改造98公里，新建排沙渠58道</t>
  </si>
  <si>
    <t>大姚县龙街镇现代农业产业设施建设项目</t>
  </si>
  <si>
    <t>1、鼠街项目点:建设节水农业示范基地1200亩。2、龙街项目点:建设高产农田8170亩(其中节水农业示范基地1370亩)①节水农业示范基地1370亩；②修缮塘坝16座；③农用井3座；④泵站3座；⑤衬砌明渠37.05公里；⑥排灌河闸12座；⑦新建水泥机耕路40.152公里；3、仓屯项目点:①新建进场路100米,宽4.5米,C20混凝土浇筑厚0.2米。②新建辅助支路网8500米,宽2米,C20混凝土浇筑厚0.15米。③新建横截断面0.4*0.6的排水沟渠17公里,④建设砖混结构三层1200平方米,⑤购置40立方米冷链车2辆,⑥新建冷库10000立方米,含预冷库和保鲜库,⑦建设5亩左右休闲观光农业园及配套设；⑧建设适宜龙街气候的半自动塑料大棚200亩；⑨建设多功能全自动温室20亩。</t>
  </si>
  <si>
    <t>龙街镇</t>
  </si>
  <si>
    <t>大姚县三台乡畜牧业产业发展项目</t>
  </si>
  <si>
    <t>实施生猪定点屠宰场、养殖户圈舍改造80%以上、本地畜禽资源保护、农村新型经营主体扶持、生猪规模养殖及肉类市场稳供应等畜牧业产业一体化项目建设。</t>
  </si>
  <si>
    <t>三台乡</t>
  </si>
  <si>
    <t>大姚县昙华乡绿色生态农业生产基地建设</t>
  </si>
  <si>
    <t>发展家庭农场、农民合作组织，规划种植、农产品认证、低产田地改造建设，机耕路建设，电子商务物流信息中心建设、冷链仓储物流广场建设、机耕路、专业养殖业等建设，基地面积30000亩，覆盖整个昙华乡区域，受益农户 2051 户，7477人。</t>
  </si>
  <si>
    <t>大姚县铁锁乡花椒产业化示范基地及花椒精深加工建设项目</t>
  </si>
  <si>
    <t>充分利用现有6.5万亩花椒种植规模，提质增效花椒种植示范基地1万亩，建设厂房2000平米，建设花椒精细产品深加工生产线。同时，充分利用花椒示范基地资源，探索林下养鸡等项目。</t>
  </si>
  <si>
    <t>铁锁乡</t>
  </si>
  <si>
    <t>大姚县铁锁乡农特产品冷库和现代物流链建设项目</t>
  </si>
  <si>
    <t>依托集镇开发，新建农产品冷库一个3000平方米，配套相应设施设备，新建黑山羊、生态猪、生态鸡等高原特色肉制品生产线及物流配送。建设6个村级物流配送中心1000平米。</t>
  </si>
  <si>
    <t>大姚县铁锁乡高效节水灌溉项目</t>
  </si>
  <si>
    <t>新建三面光、U型槽水沟30公里及附属设施建设，对铁锁乡辖区内核桃、花椒等农作物种植片区进行配水灌溉、施肥，面积100000亩。</t>
  </si>
  <si>
    <t>大姚县铁锁乡农业基础基础设施建设项目</t>
  </si>
  <si>
    <t>机耕路建设：（1）小型机械开挖6个村委会2米机耕路共计500千米，对开挖的500千米机耕路混泥土浇筑硬化，500000米*2米*0.1米=100000立方米，100000立方米*560元/立方米=5600万元。（2）对6个村委会实施小组灌溉沟渠及管道配套建设项目。</t>
  </si>
  <si>
    <t>大姚铁锁乡农村人畜分离建设项目</t>
  </si>
  <si>
    <t>对铁锁乡3173户农户畜圈重新规划建设，实现人畜分离。对住户生产类用房等设施用地实施复垦复绿、美化绿化，不断提升。</t>
  </si>
  <si>
    <t>大姚县新街镇百合，食用菌蚕桑生产加工基地建设项目</t>
  </si>
  <si>
    <t>在新街镇建设一个500亩的食用菌种植基地，并建设一个1000㎡的食用菌深加工工厂，对食用菌进行分拣、烘干以及包装处理。建设1个百合示范园区，面积1000亩，配套高效节水灌溉技术，园区配套水电路等基础设施，辐射带动全镇3000亩百合产业发展。新发展优质高产桑园1000亩，改造面积5000亩，改善水利条件，桑园灌溉面积达50%以上，单产达100kg；扶持建设共育室5个，建设标准化蚕室0.25万平方米；改善办公设施及服务场所条件，开展科技培训等。</t>
  </si>
  <si>
    <t>新街镇</t>
  </si>
  <si>
    <t>大姚县永丰湖农业园区建设项目</t>
  </si>
  <si>
    <t>围绕永丰湖综合开发的总体构想，结合观光旅游、生态休闲、产业发展的角度在适宜区发展食用藕1300亩，种植观赏藕及藕田养鱼，水产养殖500亩；库区周边村庄发展种植花卉100亩、经济林果500亩、冬桃200亩，特色蔬菜200亩。</t>
  </si>
  <si>
    <t>大姚县新街镇特色农产品深加工基地建设和优势农产品集散地市场建设项目</t>
  </si>
  <si>
    <t>在新街镇建设一个集购买、包装、打造、外销为一体的特色深加工工厂1个，占地面积10亩，建筑面积3000㎡，含特色农产品筛捡、烘干、储藏三个车间。建设1个农产品集散地市场，占地15亩，配套仓储物流设施，建设镇、村电子商务平台。</t>
  </si>
  <si>
    <t>大姚县新街镇农业高效节水灌溉建设现代农业建设项目</t>
  </si>
  <si>
    <t>对全镇1.5万亩土地实施高效节水灌溉项目，发展水稻管道输水灌溉，加快水稻节水防污型灌区建设；实施大棚建设配套喷滴灌。</t>
  </si>
  <si>
    <t>新街镇蚕桑生产基地建设项目</t>
  </si>
  <si>
    <t>新植和提质增效优质高产桑园1000亩，改造面积5000亩，改善水利条件，桑园灌溉面积达50%以上，单产达100kg；建设标准化蚕室0.25万平方米；改善办公设施及服务场所条件，开展科技培训等。</t>
  </si>
  <si>
    <t>新街镇百合示范园建设项目</t>
  </si>
  <si>
    <t>建设1个百合示范园区，面积1000亩，配套高效节水灌溉技术，园区配套水电路等基础设施，辐射带动全镇3000亩百合产业发展。</t>
  </si>
  <si>
    <t>大姚县特色农产品优势区创建项目</t>
  </si>
  <si>
    <t>建设国家级、省级特色农产品优势区，打造一批的特色农产品品牌，增强绿色优质中高端特色农产品供给能力，加大对特色农产品优势区品牌的宣传和推介力度。</t>
  </si>
  <si>
    <t>大姚县农业品牌提升项目</t>
  </si>
  <si>
    <t>围绕粮油、畜牧、核桃、蔬菜、百合、中药材等重点发展产业，建设绿色食品标准化生产基地56.6万亩。加强农业品牌认证、监管、保护等各环节的规范与管理，提升农业品牌公信力。加强与大型农产品批发市场、电商平台、各类商超组织的合作，创新产销衔接机制，搭建品牌农产品营销推介平台。</t>
  </si>
  <si>
    <t>大姚县产业兴村强县项目</t>
  </si>
  <si>
    <t>围绕粮油、畜牧、蚕桑、核桃、蔬菜、百合、中药材等重点发展产业，培育和发展一批产业强、产品优、质量好、功能全、生态美的农业强镇5个以上、强村40个以上，培育县域经济新动能。</t>
  </si>
  <si>
    <t>大姚县农业产业强镇项目</t>
  </si>
  <si>
    <t>建设万亩绿色优质稻种植基地4个，建设高标准农田50000亩，创建绿色水稻基地2.5万亩；.新建优质米加工及交易流通中心，建设加工车间和冷库，建设电子商务物流中心，建设优质米仓储车间，建设粮食收购仓储场10个，大米恒温储藏库，提升特色果蔬种植及产地初加工设施，建设绿色生产基地3000亩，安装太阳能杀虫灯3000盏；打造绿色食品品牌，培育新型经营主体25个。</t>
  </si>
  <si>
    <t>金碧、新街、六苴、石羊</t>
  </si>
  <si>
    <t>大姚县万亩马铃薯产业综合开发项目</t>
  </si>
  <si>
    <t>1、以优势特色产业马铃薯生产基地为依托，建设特色农产品加工厂一个，配套及完善基地加工设施、设备，发展物流产业，做到种植到销售一条龙。2、制定马铃薯标准化种植及加工技术规程。3、实施品牌建设，打造马铃薯品牌。4、建立起一整套完备的原种、一级种种薯繁育体系。</t>
  </si>
  <si>
    <t>石羊镇昙华乡</t>
  </si>
  <si>
    <t>大姚县农产品检测建设项目</t>
  </si>
  <si>
    <t>完善基层农产品质量安全监管体系和检验检测体系建设，建设全县12个乡镇服务中心，全县建设7300㎡，每个600㎡（其中金碧700㎡）。提升农产品质量安全监管和检验检测；健全农业投入品监管制度,强化农业投入品执法监管，每年抽检样品40个;大力推行农业标准化生产,开展农产品“三品一标”认证66个以上,建立农产品质量安全可追溯制度,建立全程监管模式,逐年提高质量安全水平。</t>
  </si>
  <si>
    <t>大姚县优质粮食工程项目</t>
  </si>
  <si>
    <t>建设水稻、玉米、小麦等优质高产标准化基地35万亩，建设标准化优质油菜生产基地2万亩，建设优质粮油产品加工厂2个。完善粮食质量安全检验和质量风险监测体系，完善粮食产后服务体系。</t>
  </si>
  <si>
    <t>大姚龙街镇农业循环生态园建设项目</t>
  </si>
  <si>
    <t>项目占地380亩，新建存栏1600头规模的GP种场，12组存栏2400头/组规模的PS场；公猪舍、后备舍、分娩舍、配种舍、办公楼及员工宿舍等相关配套设施。</t>
  </si>
  <si>
    <t>大姚县30万头生猪养殖循环农业生态园建设项目</t>
  </si>
  <si>
    <t>第一期（2020年6月-2021年5月），投资新建年出栏30万头商品猪养殖基地，投资概算为4.8亿元；第二期（2021年6月-2021年12月），投资新建年产20万吨有机肥厂（依猪场配套建设），投资概算为1.2亿元；第三期（2022年1月-2022年12月），配套建设一个生猪屠宰及肉食品加工厂，投资概算为1.8亿元。</t>
  </si>
  <si>
    <t>大姚县畜禽标准化养殖体系建设项目</t>
  </si>
  <si>
    <t>完成（250个）畜禽标准化规模养殖场建设。</t>
  </si>
  <si>
    <t>大姚县动物防疫体系建设项目</t>
  </si>
  <si>
    <t>动物疫病防控体系建设：县动物防疫基础设施;乡镇动物防疫基础设施;村级动物防疫基础设施。动物检疫监督设施建设：县动物检疫监督设施建设。</t>
  </si>
  <si>
    <t>全县12个乡镇及县动物疫病预防控制中心、县动物卫生监督所</t>
  </si>
  <si>
    <t>大姚县农产品检测中心建设项目</t>
  </si>
  <si>
    <t>建设县级农产品质量安全综合检测中心办公用房，配置农产品、畜产品、水产品综合检验检测设备。乡镇级检测站12个。完善县乡级农产品质量安全检验检测基础设施，配置检验检测设备，完善制度和机制，提升县域农产品质量安全监管能力，提高农产品质量安全水平与公共服务水平。</t>
  </si>
  <si>
    <t>县城及12个乡镇</t>
  </si>
  <si>
    <t>大姚县魔芋产业 1000 亩种子繁育基地建设项目</t>
  </si>
  <si>
    <t>魔芋种子繁育1000亩，实现繁育魔芋种子总产量 75 万公斤，可为 4000 亩魔芋种子扩繁提供足够种源。基地亩均产量 75Okg ，产值 7500 元，总产值750 万元。项目实施后，可使农民科技意识协作意识明显强生态环境得到有效保护，为我县魔芋产业化发展奠定坚实基础。</t>
  </si>
  <si>
    <t>全县魔芋
种植乡镇</t>
  </si>
  <si>
    <t>大姚县耕地质量保护与提升项目</t>
  </si>
  <si>
    <t>在全县12个乡镇实施耕地质量保护与提升10万亩，其中污染治理（含深耕、改良土壤）、增施有机肥、种植绿肥桔杆还田等。</t>
  </si>
  <si>
    <t>全县12个
乡镇</t>
  </si>
  <si>
    <t>大姚县10万亩优质大米种植基地及加工项目</t>
  </si>
  <si>
    <t>通过开展土地整理、高标准农田建设等项目，配套水、电、路相关设施及农艺措施，在全县建成10万亩旱涝饱收的优质稻生产基地。同时引进优质大米生产加工企业，建设年产2万吨的优质米加工厂。</t>
  </si>
  <si>
    <t>50000</t>
  </si>
  <si>
    <t>大姚县农业综合执法规范化建设项目</t>
  </si>
  <si>
    <t>购买执法专用车辆（含车载设备）7辆，渔政船艇（含船载装备）1艘，执法专用无人机1台，执法服装35套；办公设备及执法记录仪等。</t>
  </si>
  <si>
    <t>大姚县农业农村局</t>
  </si>
  <si>
    <t>2000</t>
  </si>
  <si>
    <t>大姚县大牲畜规范化交易中心</t>
  </si>
  <si>
    <t>在我县建设占地50亩，新建1万㎡的交易广场，500m³粪污池，1000㎡的现代办公大楼，日容纳千头牲畜，功能设施齐备的楚北大型牲畜交易中心，辐射周边永仁、元谋、姚安邻县，整合区域牲畜市场，提升市场硬件设施，规范交易秩序，繁荣我县农村经济，推动畜牧业飞速发展。</t>
  </si>
  <si>
    <t>大姚县乡镇牲畜交易市场建设项目</t>
  </si>
  <si>
    <t>新建12个乡镇生猪、牛、羊交易市场，每个占地面积20-50亩，建设交易棚厅等服务设施，配套垃圾、粪污池等卫生设施。</t>
  </si>
  <si>
    <t xml:space="preserve">
全县12个乡镇</t>
  </si>
  <si>
    <t>大姚县完善产业平台配套设施建设项目</t>
  </si>
  <si>
    <t>完善产业园区和特色小镇等 产业聚集区配套设施，健全检验检测认证中心，提高产品质量标准；优化技术转化中心、提供共性技术公用研发设备；建设智能标准厂房，提供公用生产车间，降低设施企业成本，提高生产效益，建设便企政务服务中心，增强内生动力和“造血”能力。</t>
  </si>
  <si>
    <t>大姚县两条生态经济廊道农业农村发展建设项目</t>
  </si>
  <si>
    <t>打造我县东西、南北两条生态经济走廊，沿线六镇涉及21.5亩万耕地。1.调结构.种植特色经济作物10万亩，实现粮经作物结构比为54.5:45.5，计划投资40000万元；2.开展改良土壤、生物防治病虫害为中心的全覆盖施用有机、生物菌肥及限施化肥、禁用有毒有害农药的绿色生态农业10万亩，计划投资40000万元；3.建设高标准农田及现代设施农业、智慧农业10万亩.投资60000万元；4.开展休闲观光农业、认证农业开发利用7万亩.投资14000万元。合计投资154000万元。</t>
  </si>
  <si>
    <t>金碧、赵家店、石羊、龙街、新街、三岔河6个乡镇</t>
  </si>
  <si>
    <t>大姚县新型农业经营主体培育建设项目</t>
  </si>
  <si>
    <t>培育省级现代农业庄园5个，州县级精品庄园20个；扶持省级家庭农场20户，州、县级家庭农场200户；扶持协会、合作社等农民专业合作经济组织300个，其中：省级示范合作社20个，州县级示范合作社40个；扶持全县发展各类农业龙头企业60家，其中省级农业龙头企业20家。</t>
  </si>
  <si>
    <t>大姚县新型农村集体经济振兴项目</t>
  </si>
  <si>
    <t>编制集体产权制度改革“菜单式”行动指引，指导各地因地制宜制定改革方案，以差异化扶持政策为导向，实行分类施策、重点推进，增强全县129个村集体经济发展活力和实力。</t>
  </si>
  <si>
    <t>大姚县百合精深加工建设项目</t>
  </si>
  <si>
    <t>新建百合加工车间，引进百合精深加工生产线，开发百合精深加工产品。</t>
  </si>
  <si>
    <t>大姚县优质传统的粮食、经济作物种源保护和开发利用工程</t>
  </si>
  <si>
    <t>对全县境内特有、优质优质传统的粮食、经济作物种源进行调查、普查，并针对性的进行保护和保护性研究和开发，引进高新的资源进行开发利用，形成保护、开发，利用一体化。有效延长产业链条，增加附加值，达到培育、开发、加工、销售、创牌的数字一体化的系统工程建设。</t>
  </si>
  <si>
    <t>大姚县优质、传统的畜牧业种源保护和开发利用工程</t>
  </si>
  <si>
    <t>对全县境内特有、优质优质传统的畜牧业种源进行调查、普查，并针对性的进行保护和保护性研究和开发，搭建高新资源平台进行开发利用，形成保护、开发，利用一体化。有效延长产业链条，增加附加值，达到培育、开发、加工、销售、创牌的数字一体化的系统工程建设。</t>
  </si>
  <si>
    <t>大姚县魔芋食品精深加工开发项目</t>
  </si>
  <si>
    <t>新建加工厂车间5000㎡，引进魔芋精深加工生产线1条。年产魔芋精粉2000吨，魔芋小食品2500吨，开发魔芋深加工产品5-8个，并形成相应的产品加工技术操作规程。</t>
  </si>
  <si>
    <t>大姚县蚕桑附产品精深加工建设项目</t>
  </si>
  <si>
    <t>新建加工厂车间4000㎡。建设桑葚生产线1条；蜂蜜桑叶凉茶饮料生产线1条；桑芽茶生产线1条；建设冷库3000m³，完善相关设施设备，开发桑葚干、桑葚酒、蜂蜜桑叶凉茶饮料、桑芽茶等新产品，年产2000吨速冻桑葚果、5000吨蜂蜜桑叶凉茶饮料、100吨桑芽茶，实现蚕桑附产物资源开发利用。</t>
  </si>
  <si>
    <t>蚕桑产业技术体系建设项目</t>
  </si>
  <si>
    <t>1.年推广示范家蚕抗NPV病毒病优良品种10000张以上 ；2.对常规品种家蚕血液型脓病防治技术研发与示范推广；3. 实施桑树不同剪伐模式防控病虫害试验与示范推广； 4.继续进行家蚕品种区试试验示范；5.探索适合大姚绿色高产高效技术集成试验示范，形成亩桑产茧170千克以上 “极量标杆”。</t>
  </si>
  <si>
    <t>大姚县电子商务进农村综合示范项目</t>
  </si>
  <si>
    <t>建设电子商务进农村综合示范县，建设县、乡、村电子商务平台，持续开展全县12个乡（镇）农产品品牌创建和推介工作，积极推进农产品品牌建设，引导农业龙头企业开展电子商务营销，提升品牌影响力和市场占有率。积极开展优势农产品集散地市场及仓储物流设施建设，构建现代农业物流体系。建设和完善农村电商公共服务体系。</t>
  </si>
  <si>
    <t>大姚县农商互联项目</t>
  </si>
  <si>
    <t>推动农产品流通企业与新型农业经营主体对接，通过订单农业、直采直销、投资合作等方式，打造产销稳定衔接、利益紧密联结的农产品全产业链条，加强全国性、区域性、田头市场三级产地市场体系建设。</t>
  </si>
  <si>
    <t>2020-2025</t>
  </si>
  <si>
    <t>大姚县现代农业示范园区建设项目</t>
  </si>
  <si>
    <t>建成1个现代农业产业园区。建设高原特色现代农业产业基地，发展绿色食品加工，推进产业转型升级。创建农村一二三产业融合发展示范园，通过复制推广先进经验，加快延伸农业产业链、提升农业价值链、拓展农业多种功能、培育农村新产业新业态。</t>
  </si>
  <si>
    <t>大姚县农产品加工业提升项目</t>
  </si>
  <si>
    <t>建设一批农产品加工技术集成基地。促进农产品加工业增品种、提品质、创品牌。大力培育农产品加工业各类专门人才。依托现有农产品精深加工集聚区、产业园、工业区等，打造升级一批农产品精深加工示范基地，促进农业提质增效和农民增收。</t>
  </si>
  <si>
    <t>大姚县特色农副产品深加工建设项目</t>
  </si>
  <si>
    <t>拟建设标准厂房 8000平方米，用于核桃麦芽糖、核桃炒果、炒板栗、花椒油4条生产线。</t>
  </si>
  <si>
    <t>大姚县高原特色种植业发展项目</t>
  </si>
  <si>
    <t>建设粮油基地17万亩；马铃薯基地3.5万亩，经济作物基地20万亩（优质芒果基地10万亩，工业辣椒基地2万亩，蔬菜生产基地3万亩，魔芋生产基地2万亩）。</t>
  </si>
  <si>
    <t>大姚县高原特色山地牧业发展项目</t>
  </si>
  <si>
    <t>生猪标准化规模养殖场建设100个、肉牛标准化规模养殖场建设100个、山地鸡养殖场120个、豪猪养殖场10个、水产养殖15000亩。</t>
  </si>
  <si>
    <t>大姚县牛羊养殖基地建设项目</t>
  </si>
  <si>
    <t>1.建设云岭牛扩繁场，云岭牛基础母牛存栏1000头、种公牛25头；2.肉羊体系大姚试验站建设1个；3.肉羊良种补贴1000只；4.新建牛羊厩舍25000平方米。</t>
  </si>
  <si>
    <t xml:space="preserve">全县12个乡镇
</t>
  </si>
  <si>
    <t>大姚县蛋鸡养殖开发项目</t>
  </si>
  <si>
    <t>在金碧镇，养殖蛋鸡20万只，引进3套国内最为先进的全自动蛋鸡养殖设备，建立喂料、喂水、温控、捡蛋、除粪自动化的养殖基地。</t>
  </si>
  <si>
    <t>大姚县马铃薯种薯基地建设</t>
  </si>
  <si>
    <t>筛选适合大姚自然条件和周边县外市场的优质高产鲜食和加工品种2—3个，利用昙华乡已建成的玻璃温室大棚繁殖原原种200亩，早春季在石羊镇、龙街镇建成1100亩原种种薯繁殖基地，大春季在昙华、桂花、三台建成各6000亩，2000亩，2000亩的一级种薯繁殖基地，再利用昙华已建成的马铃薯仓库和天然冷库的自然条件储藏种薯，建立起一整套完备的原原种、原种、一级种种薯繁育体系，供县内和县外马铃薯用种。</t>
  </si>
  <si>
    <t>石羊、龙街、
昙华、桂花、
三台</t>
  </si>
  <si>
    <t>大姚县农业技术推广试验示范基地建设</t>
  </si>
  <si>
    <t>租用农户耕地100亩，租期20年，每年根据我县的农业生产对农业技术需求解决的问题，开展农药、化肥、新品种、新技术的试验示范，再把得出的实用技术推广给农民。</t>
  </si>
  <si>
    <t>大姚县赵家店特色果蔬示范园区建设项目</t>
  </si>
  <si>
    <t>结合赵家店三潭旅游景区建设，拟在赵家店（社区）建设500亩樱桃园和200亩草莓园，江头村委会建500亩果桑园，黄羊岭建10000亩杨梅园、1500亩石榴园和1000亩枇杷园，打苴基建1000亩芒果园，完善水电路、冷链等基础设施建设，把采摘线路纳入高德地图等导航线路，形成全年四季旅游消费。</t>
  </si>
  <si>
    <t>大姚县产业扶贫巩固提升工程</t>
  </si>
  <si>
    <t>随着脱贫攻坚进入长期持续实施进程，每年选择20家带贫龙头企业、农民专业合作社等新型经营主体给予政策扶持倾斜，以奖代补的形式对企业和合作社进行引导推进，在核桃、花椒、板栗、芒果、百合等品种的规范种植提质增效、提高经营管理水平、提升品质附加值的精深加工，在生猪、肉牛、黑山羊、畜禽养殖的规模化、规范化实施上采取“公司(合作社)+基地+辐射贫困户”的模式，推动县主导产业的发展，主导农产品提质增效稳价，增加农民收入。</t>
  </si>
  <si>
    <t>大姚县12个乡镇</t>
  </si>
  <si>
    <t>大姚县产业扶贫项目</t>
  </si>
  <si>
    <t>结合我县资源分布和区位状况，以“新型经营主体+两委+贫困户”模式，完善坝区、山区、半山区各具特色的产业发展模式，落实产业普惠政策的同时，持续增加产业扶持力度，引导每户建档立卡贫困户发展种植、养殖一个以上持续稳定增收产业。</t>
  </si>
  <si>
    <t>大姚县农业高效节水灌溉项目</t>
  </si>
  <si>
    <t>加强节水灌溉工程与农艺、农机、生物、管理等措施的集成与融合。架管，建池，建抽水站，配套田间喷、滴灌工程，建设面积6.5万亩。</t>
  </si>
  <si>
    <t>大姚县生态农业示范园区项目</t>
  </si>
  <si>
    <t>建设300亩“畜一沼一作物”生态农业示范园区一个，辐射带动全县发展生态循环模式示范基地5000亩。</t>
  </si>
  <si>
    <t>金碧、龙街、新街等</t>
  </si>
  <si>
    <t>大姚县农业绿色生产行动项目</t>
  </si>
  <si>
    <t>集成推广测土配方施肥、水肥一体化、机械深施等施肥模式，强化统防统治、绿色防控，集成应用全程农药减量增效技术，主要农作物化肥、农药利用率达到40以上，制定农兽药残留限量标准，覆盖所有批准使用的农兽药品种和相应农产品。</t>
  </si>
  <si>
    <t>大姚县商品有机肥建设项目</t>
  </si>
  <si>
    <t>在金碧镇南山坝工业园区建设商品有机肥加工厂一个，配套相关设施。</t>
  </si>
  <si>
    <t>围绕云南省打造世界一流绿色食品牌工作，积极组织经营主体开展申报“三品一标”认证30个。</t>
  </si>
  <si>
    <t>县级及12个乡镇</t>
  </si>
  <si>
    <t>大姚县农耕文化保护传承</t>
  </si>
  <si>
    <t>按照在发掘中保护、在利用中传承的思路，制定国家重要农业文化遗产保护传承指导意见。开展重要农业文化遗产展览展示，充分挖掘和弘扬中华优秀传统农耕文化，加大农业文化遗产宣传推介力度。</t>
  </si>
  <si>
    <t>大姚县农村（小坝塘）工程建设项目</t>
  </si>
  <si>
    <t>改造加固小坝塘750个，新建小坝塘100个，改造灌溉（灌排两用）泵站。</t>
  </si>
  <si>
    <t>大姚县农村（灌溉渠道）工程建设项目</t>
  </si>
  <si>
    <t>改造加固渠道1247公里，新建渠道250公里。</t>
  </si>
  <si>
    <t>大姚县农村（灌排两用）泵站）五小水利工程建设项目</t>
  </si>
  <si>
    <t>改造加固灌溉（灌排两用）泵站68个，新建50个。</t>
  </si>
  <si>
    <t>大姚县农村（水窖、水池、水柜）工程建设项目</t>
  </si>
  <si>
    <t>改造加固（水窖、水池、水柜）4230个，新建1000个。</t>
  </si>
  <si>
    <t>大姚县农科教实训基地建设项目</t>
  </si>
  <si>
    <t>建设农业科技培训中心一个，1000㎡，以及配套的教学、住宿、餐饮等设施。根据各地农业主导产业、特色产业及引导产业发展情况，各建设1个面积30-50亩、投资100万元的农民科技教育培训实作训练基地。通过订单、定向和定岗式培训，开展农民工培训2000人次。</t>
  </si>
  <si>
    <t>大姚县新型职业农民培育项目</t>
  </si>
  <si>
    <t>通过不少于15天的培训，每年培育爱农业、懂技术、善经营的新型职业农民150名。</t>
  </si>
  <si>
    <t>大姚县农机具租赁服务项目</t>
  </si>
  <si>
    <t>购买用于租赁服务的各类型农机具100台套以上，安装大型粮食烘干设备一台套，安装大型粮食精加工设备一台套。</t>
  </si>
  <si>
    <t>大姚县农业科技培训项目</t>
  </si>
  <si>
    <t>组织开展农业科技培训68500人次。其中：农业技术培训50000人次，新型职业农民培育148500人次，县乡村农技人员培训3150人次。</t>
  </si>
  <si>
    <t>全县十二个乡镇</t>
  </si>
  <si>
    <t>大姚县农业科技人员创新能力提升培训项目</t>
  </si>
  <si>
    <t>组织开展农民农业科技创新能力培训能力培训98500人次，组织开展农业科技人员创新能力提升培训，培训人次1500人次，每年培训300人次，每人每次培训不少于5天。</t>
  </si>
  <si>
    <t>大姚县农业培训中心建设项目</t>
  </si>
  <si>
    <t>建设占地800平米，建筑面积2000平米的培训大楼一幢。配套多媒体电教室800平米，办公室300平米，宿舍700平米，餐厅200平米。</t>
  </si>
  <si>
    <t>大姚县乡村财会管理“双基”提升项目</t>
  </si>
  <si>
    <t>对全县范围内农村集体经济组织、农民合作组织、自治组织的财务会计开展财务会计业务培训，累计培训4期400人次，提升其管理水平和开展各类基本经济活动的规范管理能力</t>
  </si>
  <si>
    <t>大姚县乡土人才培训项目</t>
  </si>
  <si>
    <t>1.开展乡土人才示范培训，实施农村实用人才“职业素质和能力提升计划”，培育一批“土专家”“田秀才”、产业发展带头人和农村电商人才，每年培训乡土人才2000名，累计培训6000名。2.在全县种养殖企业、合作社、家庭农场全面推行食用农产品合格证制度。</t>
  </si>
  <si>
    <t>大姚县农村集体产权制度改革项目</t>
  </si>
  <si>
    <t>对全县12个乡镇129个村（居）委会、1546个村民小组开展集体“三资”清理，对经营性资产进行折股量化，开展村组集体经济成员认定，收益按股分红，确保集体资产保值增值，实现农民财产性收益持续稳定增长。</t>
  </si>
  <si>
    <t>全县12个乡镇1</t>
  </si>
  <si>
    <t>大姚县中药材种源保护和开发利用工程</t>
  </si>
  <si>
    <t>对全县境内特有、稀有的中药材种源进行调查、普查，并针对性的进行保护和保护性研究和开发，依托金碧制药的资源进行开发利用，形成保护、开发，利用一体化+数字一体化的系统工程建设</t>
  </si>
  <si>
    <t>大姚县优质核桃、板栗、花椒种源保护和开发利用工程</t>
  </si>
  <si>
    <t>对全县境内特有、优质的核桃、板栗、花椒种源进行调查、普查，并针对性的进行保护和保护性研究和开发，依托金碧制药的资源进行开发利用，形成保护、开发，利用一体化。有效延长产业链条，增加附加值，达到培育、开发、加工、销售、创牌的数字一体化的系统工程建设</t>
  </si>
  <si>
    <t>大姚县重大动物疫病防控监管平台建设项目</t>
  </si>
  <si>
    <t>1.新建大姚县动物疫病预防控制中心兽医实验室400平方米、配备生物安全柜2台、全自动核酸提取仪1台，全自动高压灭菌器1台，移液器10只，超低温冷藏设备1台，中央操作台4组,涡旋离心机一台，掌上离心机一台，全自动鞋套机一台，移动式紫外线消毒灯4台，动物强制免疫疫苗冷库80立方米。2.改造大姚县龙街、昙华、桂花、石羊、铁锁、六苴、三岔河、三台、等8个乡镇农业农村服务中心动物疫情疫病监测站2400平方米。3.新建金碧、赵家店、新街、湾碧等4个乡镇农业农村服务中心动物疫情疫病监测站1500平方米。4.配置12个乡镇兽医站生物制品储备设施冰柜15台、采样设备70套、离心机15台、动物疫情疫病监测设备12套。5.配置132个村委会兽医室疫苗储备冰箱132台、高压灭菌消毒锅132个。6.配置396个村防疫员免疫用冷藏箱396个，止血钳396把，煮沸盒396个，动物疫情信息采集处理设备396台，396个村防疫员免疫7种疫苗用金属注射器2376具.7.开展兽医社会化服务，聘用专职村级动物疫情疫病监测员132个，每月网络上报动物疫情。</t>
  </si>
  <si>
    <t>2021年-2025年</t>
  </si>
  <si>
    <t>大姚县12个乡镇132个村委会</t>
  </si>
  <si>
    <t>大姚县农村土地综合整治项目</t>
  </si>
  <si>
    <t>开展农村土地整理和土地复垦，优化农村土地利用格局，提高农村土地利用效率。建设农村土地综合整治示范乡镇5个，辐射带动其他乡镇。</t>
  </si>
  <si>
    <t>金碧、石羊、新街、赵家店、龙街5个乡镇</t>
  </si>
  <si>
    <t>湾碧乡土地开发治理综合整治工程</t>
  </si>
  <si>
    <t>在全乡12个村争取实施中低产田改造2500亩；争取实施陡坡地治理1600亩；争取实施土地开发整理900亩，有效提高粮食产量。</t>
  </si>
  <si>
    <t>大姚县草原生态奖励绩效补助机制和畜牧业生产转型升级项目</t>
  </si>
  <si>
    <t>全县290.65万亩可利用草原确权、开展草原监测、到户资金兑付;新建牛羊舍、新植多年生人工草地、改良天然草地、新建青贮窖、新建储草棚、建设划区轮牧围栏、粪污处理池。</t>
  </si>
  <si>
    <t>大姚县农村“星创天地”项目</t>
  </si>
  <si>
    <t>打造农村版众创空间，以农业科技园区、科技型企业、农民专业合作社等为载体，利用线下孵化载体和线上网络平台，面向科技特派员、大学生、返乡农民工、职业农民等建设“星创天地”1-2个。</t>
  </si>
  <si>
    <t>大姚县返乡下乡创业行动项目</t>
  </si>
  <si>
    <t>用3年时间培训100名农村双创人员和双创导师。创建具有区域特色的农村双创示范园区（基地）。实施返乡下乡创业培训专项行动。实施育才强企计划。深入推进农村青年创业致富“领头雁”培养计划，培养一批农村青年致富带头人。实施引才回乡工程，在返乡下乡创业集中地区设立专家服务基地，吸引各类人才回乡服务。</t>
  </si>
  <si>
    <t>大姚县农作物病虫疫情监测中心建设项目</t>
  </si>
  <si>
    <t>按照“聚点成网”“互联网+”的总体要求，加强田间自动化智能化监测站点和信息化平台建设完善农作物疫情监测网络体系建设。</t>
  </si>
  <si>
    <t>大姚县湾碧乡五小水利建设项目</t>
  </si>
  <si>
    <t>改造加固三面光沟渠道160公里，架设人饮供水管道50公里，新建水窖2000个。</t>
  </si>
  <si>
    <t>大姚县湾碧乡</t>
  </si>
  <si>
    <t>大姚县芒果基地基础设施建设项目</t>
  </si>
  <si>
    <t>新建芒果基地5万亩，在芒果种植基地规划建设配水管网、蓄水池等配套设施，完善芒果加工、电子商务数字化设施建设。</t>
  </si>
  <si>
    <t>每年选择1-2个乡镇，开展水稻、玉米、马铃薯粮食高产创建种植示范，建设粮食高产创建示范种植区2000亩，百亩连片2片，辐射带动面积总产较前三年平均增长8%以上。</t>
  </si>
  <si>
    <t>培育和引进优良品系，开展杂交优势利用，提出健康养殖的配套技术措施和标准，进行饲料配方的研究和推广，提升产品质量。</t>
  </si>
  <si>
    <t>大姚县食用菌（姬松茸）种植加工项目</t>
  </si>
  <si>
    <t>在大姚县新街镇、石羊镇、三岔河、金碧镇、赵家店镇等乡镇，开展食用菌（姬松茸）种植示范基地及精深加工建设项目建设，为食用菌精深加工提供高品质的原料，同时为食用菌（姬松茸）种植的广泛推广提供示范。</t>
  </si>
  <si>
    <t>2019-2022</t>
  </si>
  <si>
    <t>大姚县新街镇、石羊镇、三岔河、金碧镇、赵家店镇</t>
  </si>
  <si>
    <t>二</t>
  </si>
  <si>
    <t>生态环保投资</t>
  </si>
  <si>
    <t>大姚县农田面源污染整治工程</t>
  </si>
  <si>
    <t>实施农田面源污染防治工程、实施农田污染物收集1500个，农药化服包装物收集房1000间，建设分检处理厂房800平方米。</t>
  </si>
  <si>
    <t>2021-2024</t>
  </si>
  <si>
    <t>全县</t>
  </si>
  <si>
    <t>大姚县动物运输车辆清洗消毒中心建设项目</t>
  </si>
  <si>
    <t>建设县级动物运输车辆清洗、消毒中心1个及乡镇清洗、消毒中心12个。1.新建动物运输车辆清洗间、消毒间、烘干间各一个，面积800平米；2.新建污水处理池2个100立方米，每立米1000元，新建排污管道 260 米，新建车辆垫料收集发酵消毒池1个50立方米；3.新建管理用房180平米，新建化验室20平米；4.硬化畜禽动物运输车辆进出清污道路80米400平米，硬化清污车辆停车场300平米；5.新建机井一个5万元，蓄水池100立方米10万；6.购置全自动底盘清洗机、全自动消毒机1台15万元，全自动烘系统、应急发电机1台、变压器台1台、PCR检测仪器1台；7.土地流转5亩、10年，场地平整及附属设施建设。</t>
  </si>
  <si>
    <t xml:space="preserve"> 大姚县“美丽乡村”示范村建设项目</t>
  </si>
  <si>
    <t xml:space="preserve">  建设“美丽乡村”示范村129个。主要从村庄道路硬化、绿化、美化、亮化等人居环境整治基础设施进行全方位建设，每年建设美丽乡村不少于25个，按照每个行政村投入1000万元进行投资概算。</t>
  </si>
  <si>
    <t xml:space="preserve">  全县129个行政（居）委会</t>
  </si>
  <si>
    <t>大姚县农作物病虫害监测防控平台建设项目</t>
  </si>
  <si>
    <t>1.在全县选址新建农作物病虫疫情田间监测点36个。监测点主要配备自动虫情测报灯、性诱监测诱捕器、气候监测仪、重大病害智能监测仪、田间可移动实时监测设备（可移动监测单兵设备）和数据传输、汇总、分析等软硬件设施设备以及简易交通工具。 2.在金碧镇七街社区选址新建一个农作物病虫疫情重点监测点。重点监测点除在普通监测点上述建设内容基础上，再增配田间实时监测物联网设施设备。3.在县植保植检站新建信息处理平台1个，健全县级病虫疫情信息化处理系统。</t>
  </si>
  <si>
    <t>大姚县耕地质量提升与化肥减量增效示范县建设项目</t>
  </si>
  <si>
    <t>对全县PH值≥4.5≤5.5的酸化耕地面积1.91万亩进行提升与改良。具体内容是通过取土化验、田间试验、耕地质量等级调查评价等工作，土壤有机质含量降低的旱地或水田酸化严重区域，使用石灰、硅钙钾镁肥等酸性土壤调理剂产品，配合秸秆还田腐熟、增施有机肥及种植绿肥等综合地力培肥技术2.5万亩。</t>
  </si>
  <si>
    <t>大姚县美丽休闲乡村建设项目</t>
  </si>
  <si>
    <t>充分利用大姚县民俗风情、自然生态景观的特色，在石羊—新街—昙华—桂花-湾碧沿线开发丰富多彩的民族文化旅游项目、生态休闲度假旅游项目，将彝族风情和大白草岭景区相结合，开发民族文化生态旅游产品，形成一条独具大姚民族文化特色和自然生态特色的旅游线路。千里金沙观光游—-以湾碧旅游小镇为次级集散中心，依托金沙江观音岩大坝建成形成的“高峡平湖”景观，开发高品质的旅游产品，突出自身独特的文化特点，增强观光型旅游产品的休闲度假功能，实现 “观光+休闲+度假+运动”等多层次、多样化的观光旅游发展模式。以石羊古镇为中心，沿环线向三岔河、三台等乡镇延伸，打造一条精品线路。突出石羊古镇特点，结合石羊“孔子文化节”和千年盐文化，以及三岔河、三台地区产业发展，实现“读百年核桃故事，赏千年赛装风情，攀彝族万丈高峰，品无限彝族魅力”，打造三位一体的美丽休闲乡村旅游产品线路。</t>
  </si>
  <si>
    <t>大姚县金沙江干流及主要支流（大姚段）流域重点水域实施禁捕基础设施建设项目</t>
  </si>
  <si>
    <t>1、开展大姚县金沙江干流及主要支流（大姚段）流域重点水域实施禁捕工作，计划在大姚县金沙江、渔泡江段共需高低位安装监控摄像头446个。2、购置执法快艇2艘、执法车2辆（含车载设备）、执法无人机3架、渔政执法制服20套、执法记录仪20个、求生衣50件。3、健全监控信息化处理系统平台4个。4、新建渔政执法专用码头6个。5、建设沿江钢丝防护网135公里。</t>
  </si>
  <si>
    <t>石羊镇、三岔河镇、铁锁乡、湾碧乡</t>
  </si>
  <si>
    <t>大姚县农业科技创新能力建设项目</t>
  </si>
  <si>
    <t>依托省、州农业科研机构，重点支持新一代生物技术、信息装备、动植物灾害防控等共性技术，粮食作物、园艺作物、畜禽等产业技术领域，建设重点实验室。</t>
  </si>
  <si>
    <t>大姚县耕地重金属污染治理项目</t>
  </si>
  <si>
    <t>实施耕地重金属污染治理面积5万亩。在重金属污染突出区域，改造现有灌溉沟渠，修建植物隔离带或人工湿地缓冲带，减低灌溉水源中重金属含量；在轻中度污染区实施以农艺技术为主的修复治理，改种低积水稻、玉米等粮食作物和经济作物，在重度污染区改种非食用作物或高富集树种；完善土壤改良配套设施，建设有机肥、钝化剂等野外配制场所，配备重度污染区农作物秸秆综合利用设施设备。</t>
  </si>
  <si>
    <t>全县12个乡（镇）。其中：金碧、六苴、赵家店、桂花、石羊、新街6个乡（镇）为重点、辐射其它6各乡（镇）</t>
  </si>
  <si>
    <t>大姚县化肥农药氮磷控源治理项目</t>
  </si>
  <si>
    <t>实施化肥农药氮磷控源治理20万亩.推广测土配方施肥技术，增施有机肥，推广高效肥和化肥深施、种肥同播等技术；实施平缓型农田氮磷净化，开展沟渠整理，清挖淤泥，加固边坡，合理配置水生植物群落，配置格栅和透水坝；实施坡耕地氮磷拦截再利用，建设坡耕地生物拦截带和径流集蓄再利用设施。实施农药减量控害，推进病虫害专业化统防统治和绿色防控，推广高效低毒农药和高效植保机械。</t>
  </si>
  <si>
    <t>大姚县秸秆综合利用项目</t>
  </si>
  <si>
    <t>实施10万亩农作物秸秆机械还田、青黄贮饲料化利用，实施秸秆气化集中供气、供电和秸秆固化成型燃料供热、材料化致密成型等项目。配置秸秆还田深翻、秸秆粉碎、捡拾、打包等机械，建立健全秸秆收储运体系。</t>
  </si>
  <si>
    <t>大姚县耕地有机提升项目</t>
  </si>
  <si>
    <t>实施农作物秸秆还田28.5万亩。利用农作物秸秆机械粉碎后翻入农田发酵，增加有机质含量达90%以上，尽量少施或不施化学肥料。</t>
  </si>
  <si>
    <t>金碧、六苴、赵家店、桂花、石羊、新街6个乡（镇）</t>
  </si>
  <si>
    <t>大姚县病死畜禽无害化处理厂建设项目</t>
  </si>
  <si>
    <t>计划在大姚县南山坝工业园区选址建设病死畜禽无害化处理厂一个，建设生产车间、锅炉房、污水设备、收集体系、料场体系、成品仓储、综合办公楼、职工住宿楼、职工食堂等。</t>
  </si>
  <si>
    <t>大姚县农膜和农药包装物回收利用项目</t>
  </si>
  <si>
    <t>创建农田残膜回收与再利用示范县，推广使用加厚地膜和可降解农膜40万亩，集成示范推广农田残膜捡拾、回收相关技术，建立农药包装废弃物处置和危害管理平台。建设废旧地膜回收网点和再利用加工厂1个，县城建1个农药包装废弃物回收和无害化处理站1个，乡镇建成废弃物回收站10个。</t>
  </si>
  <si>
    <t>大姚县畜禽养殖废弃物处理和资源化利用建设项目</t>
  </si>
  <si>
    <t>完成全县规模养殖户与饮用水水源地散养户实施畜禽养殖废弃物处理和资源化利用，建设化粪池、沼气池、粪棚、雨污分流设施、无害化处理池等设施。</t>
  </si>
  <si>
    <t>大姚县畜禽粪污资源化利用监测建设项目</t>
  </si>
  <si>
    <t>完成大姚县12个乡镇122家规模化养殖场建设粪污处理利用设施及改造升级；4个养殖小区粪污收集处理利用点，1个区域性粪污收集处理中心，9个种养结合利用点，11个非洲猪瘟防控洗消中心,4个大型沼气工程，1个黑水虻养殖示范点和1个狐尾藻示范点，12个乡镇疫病畜禽无害化处理中心，122户规模养殖场病死畜禽无害化处理点。</t>
  </si>
  <si>
    <t>大姚县农村卫生厕所建设项目</t>
  </si>
  <si>
    <t>加快实施农村改厕，推进户用卫生厕所建设和改造30000户，同步实施厕所粪污治理。推进农村新建住房及保障性安居工程等项目配套建设无害化卫生厕所，人口规模较大村庄配套建设公共厕所。</t>
  </si>
  <si>
    <t>大姚县乡镇行政村人居环境整治建设项目</t>
  </si>
  <si>
    <t>对全县12个乡镇129个村（居）委会开展人居环境专项整治，配备垃圾池、垃圾箱、垃圾车，喷水车，排污沟，配备保洁员若干人。</t>
  </si>
  <si>
    <t>大姚县自然村人居环境整治项目</t>
  </si>
  <si>
    <t>对全县1546个村民小组开展人居环境专项整治，配备垃圾池、垃圾箱、垃圾车，喷水车，排污沟 ，配备保洁员若干人。</t>
  </si>
  <si>
    <t>大姚县乡村绿化项目</t>
  </si>
  <si>
    <t>全面实施乡村绿化行动，严格保护乡村古树名木，重点推进村内绿化、围村片林和农田林网建设，在全县129个村（社区）内建设50个乡村绿化示范村。</t>
  </si>
  <si>
    <t>大姚县行政村庄美化绿化建设项目</t>
  </si>
  <si>
    <t>实施全县行政村美化绿化亮化工程，建设绿色休闲美丽家园。</t>
  </si>
  <si>
    <t>大姚县农村生活垃圾处理站及农业废弃物处理站远程自行监测项目</t>
  </si>
  <si>
    <t>在12个乡镇农村垃圾处理站及农业废弃物处理站建设自行监测系统（一体化自行监测设备150套）</t>
  </si>
  <si>
    <t>2021--2025</t>
  </si>
  <si>
    <t>全县12个乡镇129个行政村</t>
  </si>
  <si>
    <t>大姚县重点农业面源污染源治理项目</t>
  </si>
  <si>
    <t>坚持生态优先，开展农业面源污染全要素全链条防治，推进化肥农药减量增效，秸秆综合利用、农膜回收利用，农业污染源综合治理模式和机制基本构建</t>
  </si>
  <si>
    <t>新街、昙华、桂花、湾碧、三台美丽休闲乡村建设项目</t>
  </si>
  <si>
    <t>千里彝山体验游，新街—昙华—桂花-湾碧，充分利用大姚县民俗风情、自然生态景观的特色，在沿线开发丰富多彩的民族文化旅游项目、生态休闲度假旅游项目，将彝族风情和大白草岭景区相结合，开发民族文化生态旅游产品，形成一条独具大姚民族文化特色和自然生态特色的旅游线路。千里金沙观光游。以湾碧旅游小镇为次级集散中心，依托金沙江观音岩大坝建成形成的“高峡平湖”景观，开发高品质的旅游产品，在规模、档次、功能和环境上实现对周边同类产品的超越，突出自身独特的文化特点，增强观光型旅游产品的休闲度假功能，突出旅游产品特点，实现 “观光+休闲+度假+运动”等多层次、多样化的观光旅游发展模式。以石羊古镇为中心，沿环线向三岔河、三台镇延伸，打造一条精品线路。突出石羊古镇特点，结合石羊“孔子文化节”和千年盐文化，以及三岔河、三台地区产业发展，实现“读百年核桃故事，赏千年赛装风情，攀彝族万丈高峰，品无限彝族魅力”打造三位一体的文化旅游产品线路。</t>
  </si>
  <si>
    <t>大姚县农业生物资源保护监测项目</t>
  </si>
  <si>
    <t>建设农业生物资源监测预警中心1个，生物资源监测网点3个。建设农业野生植物原生境保护区1个、国家级畜禽种质资源保护区1个、水产种质资源保护区1个、水生生物自然保护区和外来入侵物种综合防控区1个，建立乡镇监测网点12个，建立农业野生生物资源监测预警中心、基因资源鉴定评价中心和外来入侵物种监测网点，强化农业野生生物资源保护。</t>
  </si>
  <si>
    <t>大姚县绿色产业科技扶贫示范园区建设项目</t>
  </si>
  <si>
    <t>1.以县内现有的农业生产主体为依托，以绿色果蔬生产、畜禽规模养殖、特色农产品加工、休闲农业与乡村旅游为主导产业，建成一二三产融合发展的复合型扶贫绿色产业园。2.扶贫绿色产业园建设机耕路、排灌沟渠、绿色防控（太阳能杀虫灯）、高效节水农业和畜禽粪污资源化利用。</t>
  </si>
  <si>
    <t>大姚县新街镇农膜和农药包装物回收利用耕地重金属污染治理项目项目</t>
  </si>
  <si>
    <t>实施耕地重金属污染耕地治理。创建农田残膜回收与再利用，推广使用加厚地膜和可降解农膜，集成示范推广农田残膜捡拾、回收相关技术，建立农药包装废弃物处置和危害管理平台。建成废弃物回收站1个。</t>
  </si>
  <si>
    <t>大姚三岔河镇农村人畜分离建设项目</t>
  </si>
  <si>
    <t>对三岔河镇3200户农户畜圈重新规划建设，实现人畜分离。对住户生产类用房等设施用地实施复垦复绿、美化绿化</t>
  </si>
  <si>
    <t>大姚县三岔河镇农膜农药包装物回收利用项目</t>
  </si>
  <si>
    <t>创建农田残膜回收与再利用，推广使用加厚地膜和可降解农膜，集成示范推广农田残膜捡拾、回收相关技术，建立农药包装废弃物处置和危害管理平台。建成废弃物回收站1个。实施耕地重金属污染耕地治理。</t>
  </si>
  <si>
    <t>大姚县桂花镇农膜、农药、包装物等农业污染源回收再利用项目</t>
  </si>
  <si>
    <t>创建农田残膜回收与再利用，推广使用加厚地膜和可降解农膜，集成示范推广农田残膜捡拾、回收相关技术，建立农药包装废弃物处置和危害监管配套体系。建成废弃物回收站2个。对矿区重金属污染耕地实施耕地治理项目1000亩。</t>
  </si>
  <si>
    <t>大姚县重点村镇“一水两污”项目</t>
  </si>
  <si>
    <t>全县12个乡镇重点村镇引水工程、水厂改扩建及配水管网、村组污水处理站及管网、集镇村组垃圾热解站建设等相关工程54项。</t>
  </si>
  <si>
    <t>昙华乡定点屠宰场、无害化处理及粪污综合利用等建设项目</t>
  </si>
  <si>
    <t>建设牲畜定点屠宰场300平方米（含附属设施），人畜分离改圈2000户；占地300平方米畜禽品种改良站，占地2亩肉食品加工厂房及冷库、物流建设。</t>
  </si>
  <si>
    <t>昙华乡提升人居环境建设项目</t>
  </si>
  <si>
    <t>7个村委会及集镇建制区域内的雨水污水管网、集镇外立面文化彩绘、村内亮化2000盏，新建冲水式公厕40座，改厕2000户，政府购买公共服务。</t>
  </si>
  <si>
    <t>2021-2022</t>
  </si>
  <si>
    <t>昙华乡一水两污建设项目</t>
  </si>
  <si>
    <t>集镇建设标准化320m³/d污水处理站，建设标准化3t/d垃圾热解处理站，新建日输水量691.2m³/d标准化集中供水水厂；完善垃圾分类收集设施，新建规范垃圾桶停放室5个，完善原有垃圾桶停放室5个，采购移动式分类垃圾桶100支，建设固定旅游垃圾桶（塑木材质）等50对。</t>
  </si>
  <si>
    <t>大姚县新街镇畜禽标准化规模养殖基地建设项目</t>
  </si>
  <si>
    <t>建设标准化生猪规模养殖场8个，肉牛标准化养殖场4个，肉羊标准化养殖场6个，家禽标准化养殖场2个。实施规模养殖场粪污改造25个。推行干湿分离、雨污分流等工艺技术的基础上，扶持推广“沼气净化、沼液施肥，农牧结合、循环利用”等生态健康养殖技术，发展现代畜牧业生产方式，实现畜牧业排泄物的资源化、减量化、无害化利用，切实保障生态环境安全。</t>
  </si>
  <si>
    <t>三</t>
  </si>
  <si>
    <t>旅游业投资</t>
  </si>
  <si>
    <t>大姚县六苴镇乡愁味道——六苴百合采挖农耕文化体验旅游项目</t>
  </si>
  <si>
    <t>结合六苴镇每年百合种植面积保持在3000亩的实际，加大对原生态特色产业品牌的打造，在百合采收时节，有效衔接好全县举办“三节”活动的有利时机，积极开发农耕采挖百合体验之旅，进一步增强游客的归属感，增加其中收入。</t>
  </si>
  <si>
    <t>大姚县桂花镇百草岭文化旅游开发项目</t>
  </si>
  <si>
    <t>（1）严守“绿水青山就是金山银山”的发展理念，对桂花社区十里核桃沟精心打造林下魔芋、林下中药材为一体发展模式，形成留得住客人，记得住乡愁的健康生活旅游目的地。对好汉坡、情人坡、望猴林、冒台山等不同海拔区域建设特色中草药种植项目。（2）建设大村塔包谷么古村落保护旅游开发项目：实现特色农产品展示区、彝族特色服饰展示区、休闲观光区、饮食住宿区的建设，安装埋设PE315mm（1.25MPa)塑管15800m;安装埋设PE160mm（1.25MPa)塑管35300m；架设DN150mm镀锌钢管输水管道1500m，支墩22个。</t>
  </si>
  <si>
    <t>大姚县六苴社区水井特色彝寨乡村旅游提升改造项目</t>
  </si>
  <si>
    <t>结合现有的基础设施及独特的人居环境优势，通过提升改造对原有农户瓦屋面进行彝族特色打造，对现有大滴水崖进行栈道改造，形成一个独特的一滩瀑布，连接水井现有的人、鱼、池等景观，新建生态养殖场地1个，提高改造冬桃100亩，开办农家乐3个，休闲垂钓湖1个，栽种车厘子50亩，开发一个新的乡村旅游攀岩综合点。</t>
  </si>
  <si>
    <t>大姚县5万亩田园综合体建设项目</t>
  </si>
  <si>
    <t>通过流转农村土地5万亩，发展规模化、集约化经营，种养结合建设现代化农业园区。在全县建设10个左右集乡村旅游、观光农业、休闲农业、循环农业、创意农业和农事体验为一体，一二三产融合发展的田园综合体。</t>
  </si>
  <si>
    <t>大姚县昙华乡生态农业产业园区特色旅游业建设</t>
  </si>
  <si>
    <t>项目建设点：拉乍么，项目建设内容：观光园区公路扩宽、种植园区道路建设，园区采摘园建设，园区观光生态农业种植区域建设，农产品加工、包装、认证、销售，园区自然景观提升改造建设，园区观景台建设，园区美食养生区建设，园区千年古树保护，园区自然环境、人居环境保护，园区公益性集体经济社会福利建设，园区自然景观保护和开发建设，园区养殖业统一规划符合科学环保生态养殖建设，园区多功能旅游设施建设等。园区建设面积1000亩。以昙华乡生态农业产业园区特色旅游业建设来带动全乡农业产业、旅游业的发展。</t>
  </si>
  <si>
    <t>大姚县休闲农业和乡村旅游精品工程项目</t>
  </si>
  <si>
    <t>改造一批休闲农业村庄道路、供水、停车场、厕所等设施，树立和推介一批休闲农业和乡村旅游精品品牌，培育一批美丽休闲乡村、休闲农庄（园）、休闲观光园区、森林步道、康养基地、森林人家、乡村民宿、乡村旅游区（点）等精品。搭建发布推介平台，开展休闲农业，和乡村旅游精品发布推介活动。</t>
  </si>
  <si>
    <t>新街镇西河绿色廊道特色农业产业园建设项目</t>
  </si>
  <si>
    <r>
      <t>依托永丰湖开发，在西河新街段建设现代农业产业园，在</t>
    </r>
    <r>
      <rPr>
        <b/>
        <sz val="8"/>
        <rFont val="宋体"/>
        <family val="0"/>
      </rPr>
      <t>团山</t>
    </r>
    <r>
      <rPr>
        <sz val="8"/>
        <rFont val="宋体"/>
        <family val="0"/>
      </rPr>
      <t>片区建设水产养殖园及水生经济作物种植园1000亩，建设庄园及示范基地100亩，在</t>
    </r>
    <r>
      <rPr>
        <b/>
        <sz val="8"/>
        <rFont val="宋体"/>
        <family val="0"/>
      </rPr>
      <t>小古衙</t>
    </r>
    <r>
      <rPr>
        <sz val="8"/>
        <rFont val="宋体"/>
        <family val="0"/>
      </rPr>
      <t>片区建设蔬菜种植园和林果园4000亩，建设庄园及示范基地100亩，在</t>
    </r>
    <r>
      <rPr>
        <b/>
        <sz val="8"/>
        <rFont val="宋体"/>
        <family val="0"/>
      </rPr>
      <t>新街</t>
    </r>
    <r>
      <rPr>
        <sz val="8"/>
        <rFont val="宋体"/>
        <family val="0"/>
      </rPr>
      <t>片区建设蔬菜种植园和花卉园3000亩，建设花卉示范基地100亩，在</t>
    </r>
    <r>
      <rPr>
        <b/>
        <sz val="8"/>
        <rFont val="宋体"/>
        <family val="0"/>
      </rPr>
      <t>芦川</t>
    </r>
    <r>
      <rPr>
        <sz val="8"/>
        <rFont val="宋体"/>
        <family val="0"/>
      </rPr>
      <t>片区建设花卉种植园2500亩，建设示范基地100亩，同时配套建设冷链冷库4座1200立方米建设果蔬花卉分拣和包装加工车间三处6000平方米。</t>
    </r>
  </si>
  <si>
    <t>大姚“两条生态廊道”现代农业示范带旅游开发建设项目</t>
  </si>
  <si>
    <t>项目规划用地49平方公里，在公路沿线建设特色种植示范带、特色养殖示范带、特色手工加工业示范带、分区布局规划农业庄园示范带。</t>
  </si>
  <si>
    <t>大姚县金碧镇、新街镇</t>
  </si>
  <si>
    <t>现代农业旅游观光园</t>
  </si>
  <si>
    <t>在五福、仓屯、龙街、鼠街、塔底发展高原特色农业产业，发挥我镇特有的热坝气候，建成果蔬旅游休闲电商文化长廊。</t>
  </si>
  <si>
    <t>四</t>
  </si>
  <si>
    <t>数字经济业投资</t>
  </si>
  <si>
    <t>大姚县信息进村入户工程</t>
  </si>
  <si>
    <t>建设1个县级营运中心、112个益农信息社，配齐硬件设施，组建村级信息员队伍。</t>
  </si>
  <si>
    <t>大姚县辖区内12个乡镇</t>
  </si>
  <si>
    <t>大姚县数字农业服务中心建设项目</t>
  </si>
  <si>
    <t>建设服务平台一个。大姚县数字农业是将遥感、地理信息系统、全球定位系统、计算机技术、通讯和网络技术、自动化技术等高新技术与地理学、农学、生态学、植物生理学、土壤学等基础学科有机地结合起来，实现在农业生产过程中对农作物、土壤从宏观到微观的实时监测，以实现对农作物生长、发育状况、病虫害、水肥状况以及相应的环境进行定期信息获取，生成动态空间信息系统。对农业生产中的现象、过程进行模拟，达到合理利用农业资源，降低生产成本，改善生态环境，提供作物产品和质量目标。</t>
  </si>
  <si>
    <t>金碧</t>
  </si>
  <si>
    <t>大姚县农业智慧中心建设项目</t>
  </si>
  <si>
    <t>完成“大姚县农业大数据中心智慧农业应用云服务平台”的研发与应用，主要包括：“大姚县农业大数据中心智慧农业应用云服务平台”集成门户、“大姚县农业区块链公共服务平台”、“农业资源查询与调度系统”、“特色产业适宜性评价与分析系统”、“农业投入品管理与调度系统”、“批发市场信息采集与调度系统”、“大姚县农产品电商综合服务系统”、“农产品交易信息监控与分析系统”、“农事管理与服务系统”、“智慧大姚农业APP”集成移动门户。</t>
  </si>
  <si>
    <t>大姚县“两条生态廊道”智慧农业建设项目</t>
  </si>
  <si>
    <t>以“两条生态廊道”（东西生态廊道，即沿元祥线的龙街镇、新街镇、石羊镇、三岔河镇、三台乡等；南北生态廊道，即沿南永线、蜻蛉河流域的金碧镇、赵家店镇）为依托，在该区域规划种植软籽石榴、柑橘等特色水果22300亩；建设标准化蔬菜种植基地113100亩；种植红花、重楼等中药材6900亩；建设优质稻基地30000亩；实施核桃、花椒、板栗等经济林果提质增效1192550亩；实施丰产桑园改造20000亩；并配套水、电、路、土地治理等基础设施，项目概算总投资1164943.51万元。其中新建智慧农业大棚2000亩，安装病虫害自动监测设备2500套、小型气象观测仪3000套、地温自动控制系统1000套，配备智植保无人机15架。同时，建设县级农产品电商和溯源系统，实现农产品可追溯智慧物流电商县域全覆盖。</t>
  </si>
  <si>
    <t>大姚县“数字乡村”基础设施建设项目</t>
  </si>
  <si>
    <t>建设大姚县“数字乡村“网络平台信息中心，以云南省新农村建设信息网为依托，形成一个覆盖全县，连接省、州、县、乡镇、村的集采集、分析、预测、发布等功能于一体的农业和农村综合信息网络服务体系平台。通过网络平台，将全县各地以自然村为起点的包括乡村概况、自然资源、基础设施、农村经济、特色产业、人口卫生、文化教育、村务公开、基层党团组织、存在问题及今后发展重点等十大方面为内容的农村基本情况以文字、数据、图片等方式全面展示和反映出来，及时为各级领导、各部门和农民群众提供信息服务，促进农业和农村经济全面发展。实现全县自然村基础信息上网发布。</t>
  </si>
  <si>
    <t>大姚县农业科技创新水平提升项目</t>
  </si>
  <si>
    <t>建立现代农业产业技术体系、创新联盟、创新中心“三位一体”的创新平台。加强农业面源污染防治、化肥农药减量增效、农业节水、农业废弃物资源化利用、绿色健康养殖、防灾减灾等关键技术成果集成应用。</t>
  </si>
  <si>
    <t>大姚县农技推广体系建设项目</t>
  </si>
  <si>
    <t>建设小麦、水稻、蚕桑3个国家级、水稻、玉米、蚕桑、肉羊4个省级产业技术体系。通过“基地+技术指导员+示范户+辐射带动户”的模式，推动县主导产业的发展，主推品种示范、主推技术集成推广，增加农民收入。</t>
  </si>
  <si>
    <t>大姚县农业绿色标准化生产示范项目</t>
  </si>
  <si>
    <t>全县建成特色经作绿色标准化生产示范基地10万亩。重点创建规模化种植、标准化生产、商品化加工、品牌化销售、产业化经营的示范园区，推行农业标准化生产。</t>
  </si>
  <si>
    <t>大姚县现代种业提升项目</t>
  </si>
  <si>
    <t>建立农作物良种繁育基地3.5万亩，提升现代种业自主创新能力,加强种质资源保存、育种创新、品种测试与检测、良种繁育等能力建设，建立现代种业体系。加快区域性良繁基地建设。建立农业野生植物原生境保护区和种质资源库（圃）。</t>
  </si>
  <si>
    <t>大姚县农业循环经济示范项目</t>
  </si>
  <si>
    <t>建设工农复合型循环经济示范区，推进秸秆、禽畜粪污等大宗农业废弃物的综合利用，推进废旧农膜、农药包装物等回收利用。加大粮改饲推进力度，实施粮改饲20万亩。</t>
  </si>
  <si>
    <t>大姚生猪养殖场智能化建设项目</t>
  </si>
  <si>
    <t>1、200平方米总部云系统养殖场控制中心建设；2、自动化精准环境控制系统建设；3、数字化精准饲喂系统建设。4、粪污无害化处理系统建设。5、生猪疫病防疫检测系统建设。</t>
  </si>
  <si>
    <t>大姚县赵家店镇平地村委会石板箐</t>
  </si>
  <si>
    <t>大姚蛋鸡养殖场智能化建设项目</t>
  </si>
  <si>
    <t>1、100平方米总部云系统养殖场控制中心建设；2、自动化精准环境控制系统建设；3、数字化精准饲喂系统建设。4、粪污无害化处理系统建设。5、生猪疫病防疫检测系统建设。</t>
  </si>
  <si>
    <t>大姚县金碧镇将军村委花果山</t>
  </si>
  <si>
    <t>大姚县农村人居环境数据库建设项目</t>
  </si>
  <si>
    <t>在全县1391个自然村建设农村人居环境数据库（每个自然村配备录入电脑1台、安装视频监控系统一套）。</t>
  </si>
  <si>
    <t>全县1391个自然村</t>
  </si>
  <si>
    <t>大姚县农业科技园区建设</t>
  </si>
  <si>
    <t>突出农业科技园区的“农、高、科”定位，强化体制机制创新，推进农业科技园区、产业园、工业区建设。用高新技术改造提升农业产业，壮大生物育种、智能农机、现代食品制造等高新技术产业，培育农业高新技术企业。</t>
  </si>
  <si>
    <t>广西茧丝绸交易市场云南大姚优质茧大数据平台建设项目</t>
  </si>
  <si>
    <t>新建广西茧丝绸交易市场云南大姚优质茧大数据平台建设项目办公楼一幢400平方米；仓储冷链车间5000平方米，配套相关软硬件设施设备；延伸蚕桑产业链条，创建“平台+自营+供应链”商业模式，深入向产业链上下游延伸，以干茧为主营业务，整合产业链上下游的各项资源，充分利用供应链条上各环节优势，为客户提供集成信息、担保、结算、融资、质检、仓储、物流、报关等线上线下配套服务，连接买卖双方，规范市场，交易便利快捷，吸纳周边姚安县、祥云县乃至全省蚕茧进行交易销售，填补云南省蚕茧销售平台“空白”</t>
  </si>
  <si>
    <t>大姚县工业园区</t>
  </si>
  <si>
    <t>大姚县数字田园综合体建设项目</t>
  </si>
  <si>
    <t>以现代农业产业园区建设为基础，在金碧镇仓街、胡屯村委会核心区，开展田园综合体信息化建设，建设园区中的园区。将数字技术融入田园综合体规划建设中, 应用数字化标识、自动化感知、网络化连接、智能化控制、平台化服务等技术, 建设环境控制、水肥药精准施用、精准种植、农机智能作业数字化田园综合体3000亩，实现田园综合体规划、运行、管理信息化。</t>
  </si>
  <si>
    <t>大姚县数字农业农村和智慧农业项目</t>
  </si>
  <si>
    <t>数字农业人才培育项目</t>
  </si>
  <si>
    <t>加强数字农业干部队伍建设，开展“三农”干部数字农业相关知识更新培训300人；开展高素质农民培训3000人，普及数字农业农村相关知识，提高“三农”干部队伍、新型经营主体、高素质农民的数字技术应用和管理水平。</t>
  </si>
  <si>
    <t>大姚县农产品质量安全全程数字化监管</t>
  </si>
  <si>
    <t>1.在全县农产品生产经营主体（农业企业、种养殖大户、专业合作社及家庭农场）推进农产品生产标准化，制定农产品分类、分等分级等关键标准，推动构建全产业链的农产品信息化标准体系；推进农产品标识化，引导生产经营主体对上市销售的农产品加施质量认证、品名产地、商标品牌等标识。3.推进农产品可溯化，完善国家农产品质量安全追溯管理信息平台，建立食用农产品合格证制度，推进农产品质量安全信息化监管，建立追溯管理与风险预警、应急召回联动机制。4.普遍推行农户农资购买卡制度，强化农资经营主体备案和经营台账管理；5.汇集生产经营数据以及种子(种苗、种畜禽)、农药、肥料、饲料、兽药等监督检查、行政处罚、田间施用等数据，构建以县为单位的投入品监管溯源与数据采集机制。</t>
  </si>
  <si>
    <t>大姚县智慧农业科技物联网产业创新中心建设项目</t>
  </si>
  <si>
    <t>新建大姚县智慧农业科技物联网产业创新中心，物联网中心建筑面积400平方米，并配套相关设施设备。通过智慧农业云平台，生产者可进行生产投入物品，以及农产品检测、认证、加工、配送等信息的记录管理，相关信息可自动添加到农产品溯源档案；同时通过部署在生产现场的智能传感器、摄像机等物联网设备，平台可自动采集农产品生长环境数据、生长期图片信息、实时视频等，丰富农产品档案。</t>
  </si>
  <si>
    <t>大姚县农产品质量可追溯大数据中心建设项目</t>
  </si>
  <si>
    <t>1.在全县建设农产品质量可追溯大数据中心，加强重要农产品生产和市场监测，强化生产数据实时采集监测，引导鼓励田头市场、批发市场采用电子结算方式开展交易，推进农产品批发市场、商超、电商平台等关键市场交易环节信息实时采集、互联互通，构建交易主体、交易品种、交易量、交易价格一体化的农产品市场交易大数据。县农业生产和贸易等数据。3.完善企业对外农业投资、海外农产品交易等信息采集系统。4.强化农业信息监测预警，拓展和提升农产品市场价格日度监测、供需形势月度及季度分析、重要农产品供需平衡表、中长期农业展望等信息发布和服务。5.构建农业农村现代化监测评价体系，开发农业农村经济运行分析系统。6.建立农业走出去经济运行分析制度，加强农业利用国际市场资源情况的分析。</t>
  </si>
  <si>
    <t>五</t>
  </si>
  <si>
    <t>物流枢纽类</t>
  </si>
  <si>
    <t>大姚县农村物流基础设施建设项目</t>
  </si>
  <si>
    <t>建设大姚县电子商务物流仓储配送中心；建设农村物流运输体系以及农村物流管理平台；完善农村电子商务物流配送体系。建设统一的物流中心配送管理系统，办公、仓储场地装修、改造，配置物流设备、分拣包装设备、配送车辆。统筹规划建设具备农产品流通加工、仓储、运输、配送等综合服务功能的物流园区，重点包括农产品、农资、农村消费品的流通加工和仓储配送、邮政和快件分拨、农产品冷藏及低温仓储配送等服务功能。以公路货运站为依托建设县级农村物流中心，建设乡镇（村级）农村物流服务站，完善乡镇邮政局所、农资站的综合物流服务功能，建设紧密型农村物流联系网点及末端网络。</t>
  </si>
  <si>
    <t>大姚县冷链物流设施配套建设项目</t>
  </si>
  <si>
    <t>结合我县实际，在县城城区及周边建设冷库、配建理货和分拣等冷链配送设施，保障农产品全程冷鲜冷冻保存和运输，建设生鲜食品低温加工处理中心，推广“生鲜电商+冷链宅配”“中央厨房+食材冷链配送”等新模式，解决冷链物流“最后一公里”问题。</t>
  </si>
  <si>
    <t>大姚县农产品仓储保鲜冷链、物流设施建设项目</t>
  </si>
  <si>
    <t>在金碧镇建设以蔬菜、辣椒、食用菌、野生蔬菜、豆类为主，在新街镇、六苴镇建设以百合、食用菌为主， 在龙街镇建设水果（软籽石榴）、蔬菜为主，石羊镇建设以板栗、魔芋为主，在湾碧乡建设以芒果、热情果为主的农产品仓储、保鲜、冷链、物流等设施建设。</t>
  </si>
  <si>
    <t>金碧、新街、龙街、石羊、湾碧</t>
  </si>
  <si>
    <t>大姚县农产品冷链仓储中心建设项目</t>
  </si>
  <si>
    <t>在全县12个乡镇建设冷库30000立方米，满足全县核桃、花椒、蔬菜、水果、野生菌的仓储需求，实现我县优质农产品“打时间差、打价格差”，提升农产品初加工产值。</t>
  </si>
  <si>
    <t>2021—2025</t>
  </si>
  <si>
    <t>大姚县标准化活禽屠宰场和禽类产品冷链运输配送体系建设项目</t>
  </si>
  <si>
    <t>在云南省大姚县金碧镇新建活禽屠宰加工厂，年处理活鸡500万羽，占地10亩，其中屠宰加工车间1600平方米，冷冻冷藏库360平方米，库房500平方米，检测、办公生活用房400平方米，配电室30平方米 ，污水处理100平方米，无害化处理30平方米，围墙400米，道路500米，绿化3000平方米；购买安装屠宰生产线3条，350KVA变压器1台，污水处理设备5套，冷链车10台。</t>
  </si>
  <si>
    <t>大姚县县级农贸市场提升改造及规范化建设工程</t>
  </si>
  <si>
    <t>新建农产品批发交易市场2个，对现有的县城农贸市场进行提升改造，完善交易棚厅等服务设施，并配备检疫检测设备，完善环保设施</t>
  </si>
  <si>
    <t>大姚县乡镇农贸市场提升改造建设项目</t>
  </si>
  <si>
    <t>对12个乡镇农贸市场进行提升改造或迁建新建，扩大规模和服务半径，改善交易棚厅等服务设施，并配备检疫检测设备，完善环保设施。</t>
  </si>
  <si>
    <t>昙华乡现代物流园区建设项目</t>
  </si>
  <si>
    <t>在昙华乡集镇规划新建现代商贸物流园区，建设包括物流仓储、农产品包装加工、专业市场、停车卸货区域。</t>
  </si>
  <si>
    <t>大姚县乡镇屠宰场建设项目</t>
  </si>
  <si>
    <t>在全县11个乡镇各建设标准化屠宰场1个。</t>
  </si>
  <si>
    <t>全县金碧镇除外的11个乡镇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</si>
</sst>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_ "/>
  </numFmts>
  <fonts count="58">
    <font>
      <sz val="12"/>
      <name val="宋体"/>
      <family val="0"/>
    </font>
    <font>
      <sz val="11"/>
      <name val="宋体"/>
      <family val="0"/>
    </font>
    <font>
      <b/>
      <sz val="12"/>
      <name val="Times New Roman"/>
      <family val="1"/>
    </font>
    <font>
      <b/>
      <sz val="9"/>
      <name val="Times New Roman"/>
      <family val="1"/>
    </font>
    <font>
      <b/>
      <sz val="9"/>
      <name val="宋体"/>
      <family val="0"/>
    </font>
    <font>
      <sz val="9"/>
      <name val="宋体"/>
      <family val="0"/>
    </font>
    <font>
      <b/>
      <sz val="9"/>
      <color indexed="10"/>
      <name val="宋体"/>
      <family val="0"/>
    </font>
    <font>
      <sz val="9"/>
      <color indexed="10"/>
      <name val="宋体"/>
      <family val="0"/>
    </font>
    <font>
      <sz val="12"/>
      <name val="Times New Roman"/>
      <family val="1"/>
    </font>
    <font>
      <sz val="20"/>
      <name val="方正小标宋简体"/>
      <family val="4"/>
    </font>
    <font>
      <sz val="18"/>
      <name val="宋体"/>
      <family val="0"/>
    </font>
    <font>
      <b/>
      <sz val="8"/>
      <name val="宋体"/>
      <family val="0"/>
    </font>
    <font>
      <b/>
      <sz val="9"/>
      <name val="方正楷体_GBK"/>
      <family val="4"/>
    </font>
    <font>
      <sz val="8"/>
      <name val="宋体"/>
      <family val="0"/>
    </font>
    <font>
      <sz val="8"/>
      <color indexed="8"/>
      <name val="宋体"/>
      <family val="0"/>
    </font>
    <font>
      <sz val="9"/>
      <color indexed="8"/>
      <name val="宋体"/>
      <family val="0"/>
    </font>
    <font>
      <b/>
      <sz val="9"/>
      <color indexed="10"/>
      <name val="Times New Roman"/>
      <family val="1"/>
    </font>
    <font>
      <sz val="9"/>
      <name val="Times New Roman"/>
      <family val="1"/>
    </font>
    <font>
      <sz val="9"/>
      <color indexed="10"/>
      <name val="Times New Roman"/>
      <family val="1"/>
    </font>
    <font>
      <sz val="10"/>
      <name val="宋体"/>
      <family val="0"/>
    </font>
    <font>
      <sz val="9"/>
      <color indexed="8"/>
      <name val="Arial"/>
      <family val="2"/>
    </font>
    <font>
      <b/>
      <sz val="10"/>
      <name val="宋体"/>
      <family val="0"/>
    </font>
    <font>
      <sz val="10"/>
      <color indexed="8"/>
      <name val="方正仿宋_GBK"/>
      <family val="4"/>
    </font>
    <font>
      <b/>
      <sz val="10"/>
      <color indexed="8"/>
      <name val="宋体"/>
      <family val="0"/>
    </font>
    <font>
      <sz val="10"/>
      <color indexed="8"/>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b/>
      <sz val="11"/>
      <color indexed="52"/>
      <name val="宋体"/>
      <family val="0"/>
    </font>
    <font>
      <b/>
      <sz val="11"/>
      <color indexed="56"/>
      <name val="宋体"/>
      <family val="0"/>
    </font>
    <font>
      <sz val="11"/>
      <color indexed="20"/>
      <name val="宋体"/>
      <family val="0"/>
    </font>
    <font>
      <u val="single"/>
      <sz val="12"/>
      <color indexed="12"/>
      <name val="Times New Roman"/>
      <family val="1"/>
    </font>
    <font>
      <u val="single"/>
      <sz val="12"/>
      <color indexed="20"/>
      <name val="Times New Roman"/>
      <family val="1"/>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sz val="11"/>
      <color indexed="60"/>
      <name val="宋体"/>
      <family val="0"/>
    </font>
    <font>
      <b/>
      <sz val="11"/>
      <color indexed="9"/>
      <name val="宋体"/>
      <family val="0"/>
    </font>
    <font>
      <b/>
      <sz val="11"/>
      <color indexed="8"/>
      <name val="宋体"/>
      <family val="0"/>
    </font>
    <font>
      <sz val="9"/>
      <name val="Calibri Light"/>
      <family val="0"/>
    </font>
    <font>
      <b/>
      <sz val="9"/>
      <color rgb="FFFF0000"/>
      <name val="宋体"/>
      <family val="0"/>
    </font>
    <font>
      <sz val="9"/>
      <color rgb="FFFF0000"/>
      <name val="宋体"/>
      <family val="0"/>
    </font>
    <font>
      <b/>
      <sz val="9"/>
      <name val="Calibri"/>
      <family val="0"/>
    </font>
    <font>
      <b/>
      <sz val="8"/>
      <name val="Calibri"/>
      <family val="0"/>
    </font>
    <font>
      <sz val="8"/>
      <name val="Calibri Light"/>
      <family val="0"/>
    </font>
    <font>
      <sz val="8"/>
      <color indexed="8"/>
      <name val="Calibri Light"/>
      <family val="0"/>
    </font>
    <font>
      <sz val="9"/>
      <color theme="1"/>
      <name val="Calibri"/>
      <family val="0"/>
    </font>
    <font>
      <sz val="8"/>
      <color theme="1"/>
      <name val="Calibri Light"/>
      <family val="0"/>
    </font>
    <font>
      <sz val="9"/>
      <color theme="1"/>
      <name val="Calibri Light"/>
      <family val="0"/>
    </font>
    <font>
      <b/>
      <sz val="8"/>
      <name val="Calibri Light"/>
      <family val="0"/>
    </font>
    <font>
      <b/>
      <sz val="9"/>
      <color rgb="FFFF0000"/>
      <name val="Times New Roman"/>
      <family val="1"/>
    </font>
    <font>
      <sz val="9"/>
      <name val="Calibri"/>
      <family val="0"/>
    </font>
    <font>
      <sz val="9"/>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17"/>
        <bgColor indexed="64"/>
      </patternFill>
    </fill>
    <fill>
      <patternFill patternType="solid">
        <fgColor indexed="41"/>
        <bgColor indexed="64"/>
      </patternFill>
    </fill>
    <fill>
      <patternFill patternType="solid">
        <fgColor indexed="15"/>
        <bgColor indexed="64"/>
      </patternFill>
    </fill>
    <fill>
      <patternFill patternType="solid">
        <fgColor indexed="60"/>
        <bgColor indexed="64"/>
      </patternFill>
    </fill>
    <fill>
      <patternFill patternType="solid">
        <fgColor indexed="21"/>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style="thin"/>
      <botto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8" fillId="4"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25" fillId="5" borderId="0" applyNumberFormat="0" applyBorder="0" applyAlignment="0" applyProtection="0"/>
    <xf numFmtId="0" fontId="29" fillId="6" borderId="1" applyNumberFormat="0" applyAlignment="0" applyProtection="0"/>
    <xf numFmtId="0" fontId="31" fillId="7" borderId="0" applyNumberFormat="0" applyBorder="0" applyAlignment="0" applyProtection="0"/>
    <xf numFmtId="43" fontId="8" fillId="0" borderId="0" applyFont="0" applyFill="0" applyBorder="0" applyAlignment="0" applyProtection="0"/>
    <xf numFmtId="0" fontId="26" fillId="5" borderId="0" applyNumberFormat="0" applyBorder="0" applyAlignment="0" applyProtection="0"/>
    <xf numFmtId="0" fontId="32" fillId="0" borderId="0" applyNumberFormat="0" applyFill="0" applyBorder="0" applyAlignment="0" applyProtection="0"/>
    <xf numFmtId="9" fontId="8" fillId="0" borderId="0" applyFont="0" applyFill="0" applyBorder="0" applyAlignment="0" applyProtection="0"/>
    <xf numFmtId="0" fontId="33" fillId="0" borderId="0" applyNumberFormat="0" applyFill="0" applyBorder="0" applyAlignment="0" applyProtection="0"/>
    <xf numFmtId="0" fontId="8" fillId="8" borderId="2" applyNumberFormat="0" applyFont="0" applyAlignment="0" applyProtection="0"/>
    <xf numFmtId="0" fontId="26" fillId="9" borderId="0" applyNumberFormat="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8"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8" fillId="0" borderId="0">
      <alignment/>
      <protection/>
    </xf>
    <xf numFmtId="0" fontId="38" fillId="0" borderId="4" applyNumberFormat="0" applyFill="0" applyAlignment="0" applyProtection="0"/>
    <xf numFmtId="0" fontId="26" fillId="10" borderId="0" applyNumberFormat="0" applyBorder="0" applyAlignment="0" applyProtection="0"/>
    <xf numFmtId="0" fontId="30" fillId="0" borderId="5" applyNumberFormat="0" applyFill="0" applyAlignment="0" applyProtection="0"/>
    <xf numFmtId="0" fontId="26" fillId="11" borderId="0" applyNumberFormat="0" applyBorder="0" applyAlignment="0" applyProtection="0"/>
    <xf numFmtId="0" fontId="40" fillId="6" borderId="6" applyNumberFormat="0" applyAlignment="0" applyProtection="0"/>
    <xf numFmtId="0" fontId="29" fillId="6" borderId="1" applyNumberFormat="0" applyAlignment="0" applyProtection="0"/>
    <xf numFmtId="0" fontId="42" fillId="12" borderId="7" applyNumberFormat="0" applyAlignment="0" applyProtection="0"/>
    <xf numFmtId="0" fontId="25" fillId="13" borderId="0" applyNumberFormat="0" applyBorder="0" applyAlignment="0" applyProtection="0"/>
    <xf numFmtId="0" fontId="25" fillId="4" borderId="0" applyNumberFormat="0" applyBorder="0" applyAlignment="0" applyProtection="0"/>
    <xf numFmtId="0" fontId="26" fillId="14" borderId="0" applyNumberFormat="0" applyBorder="0" applyAlignment="0" applyProtection="0"/>
    <xf numFmtId="0" fontId="39" fillId="0" borderId="8" applyNumberFormat="0" applyFill="0" applyAlignment="0" applyProtection="0"/>
    <xf numFmtId="0" fontId="25" fillId="15" borderId="0" applyNumberFormat="0" applyBorder="0" applyAlignment="0" applyProtection="0"/>
    <xf numFmtId="0" fontId="43" fillId="0" borderId="9" applyNumberFormat="0" applyFill="0" applyAlignment="0" applyProtection="0"/>
    <xf numFmtId="0" fontId="27" fillId="3" borderId="0" applyNumberFormat="0" applyBorder="0" applyAlignment="0" applyProtection="0"/>
    <xf numFmtId="0" fontId="25" fillId="9"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5" fillId="15" borderId="0" applyNumberFormat="0" applyBorder="0" applyAlignment="0" applyProtection="0"/>
    <xf numFmtId="0" fontId="25" fillId="2" borderId="0" applyNumberFormat="0" applyBorder="0" applyAlignment="0" applyProtection="0"/>
    <xf numFmtId="0" fontId="25" fillId="15" borderId="0" applyNumberFormat="0" applyBorder="0" applyAlignment="0" applyProtection="0"/>
    <xf numFmtId="0" fontId="25" fillId="7" borderId="0" applyNumberFormat="0" applyBorder="0" applyAlignment="0" applyProtection="0"/>
    <xf numFmtId="0" fontId="40" fillId="6" borderId="6" applyNumberFormat="0" applyAlignment="0" applyProtection="0"/>
    <xf numFmtId="0" fontId="25" fillId="9" borderId="0" applyNumberFormat="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20" borderId="0" applyNumberFormat="0" applyBorder="0" applyAlignment="0" applyProtection="0"/>
    <xf numFmtId="0" fontId="25" fillId="15"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5" fillId="22" borderId="0" applyNumberFormat="0" applyBorder="0" applyAlignment="0" applyProtection="0"/>
    <xf numFmtId="0" fontId="41" fillId="16" borderId="0" applyNumberFormat="0" applyBorder="0" applyAlignment="0" applyProtection="0"/>
    <xf numFmtId="0" fontId="25" fillId="22" borderId="0" applyNumberFormat="0" applyBorder="0" applyAlignment="0" applyProtection="0"/>
    <xf numFmtId="0" fontId="26" fillId="23" borderId="0" applyNumberFormat="0" applyBorder="0" applyAlignment="0" applyProtection="0"/>
    <xf numFmtId="0" fontId="25" fillId="7" borderId="0" applyNumberFormat="0" applyBorder="0" applyAlignment="0" applyProtection="0"/>
    <xf numFmtId="0" fontId="25" fillId="3" borderId="0" applyNumberFormat="0" applyBorder="0" applyAlignment="0" applyProtection="0"/>
    <xf numFmtId="0" fontId="8" fillId="0" borderId="0">
      <alignment/>
      <protection/>
    </xf>
    <xf numFmtId="0" fontId="25" fillId="13" borderId="0" applyNumberFormat="0" applyBorder="0" applyAlignment="0" applyProtection="0"/>
    <xf numFmtId="0" fontId="25" fillId="17"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1" fillId="7" borderId="0" applyNumberFormat="0" applyBorder="0" applyAlignment="0" applyProtection="0"/>
    <xf numFmtId="0" fontId="0" fillId="0" borderId="0">
      <alignment vertical="center"/>
      <protection/>
    </xf>
    <xf numFmtId="0" fontId="0" fillId="0" borderId="0">
      <alignment vertical="center"/>
      <protection/>
    </xf>
    <xf numFmtId="0" fontId="27" fillId="3" borderId="0" applyNumberFormat="0" applyBorder="0" applyAlignment="0" applyProtection="0"/>
    <xf numFmtId="0" fontId="43" fillId="0" borderId="9" applyNumberFormat="0" applyFill="0" applyAlignment="0" applyProtection="0"/>
    <xf numFmtId="0" fontId="42" fillId="12" borderId="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9" fillId="0" borderId="8" applyNumberFormat="0" applyFill="0" applyAlignment="0" applyProtection="0"/>
    <xf numFmtId="0" fontId="26" fillId="18"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8" fillId="4" borderId="1" applyNumberFormat="0" applyAlignment="0" applyProtection="0"/>
    <xf numFmtId="0" fontId="8" fillId="8" borderId="2" applyNumberFormat="0" applyFont="0" applyAlignment="0" applyProtection="0"/>
    <xf numFmtId="0" fontId="0" fillId="0" borderId="0">
      <alignment/>
      <protection/>
    </xf>
    <xf numFmtId="0" fontId="0" fillId="0" borderId="0">
      <alignment vertical="center"/>
      <protection/>
    </xf>
  </cellStyleXfs>
  <cellXfs count="162">
    <xf numFmtId="0" fontId="0" fillId="0" borderId="0" xfId="0" applyFont="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5" fillId="0" borderId="0" xfId="0" applyFont="1" applyFill="1" applyAlignment="1">
      <alignment vertical="center"/>
    </xf>
    <xf numFmtId="0" fontId="46" fillId="0"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0" fillId="0" borderId="0" xfId="0" applyFont="1" applyFill="1" applyAlignment="1">
      <alignment vertical="center"/>
    </xf>
    <xf numFmtId="0" fontId="9" fillId="0" borderId="0" xfId="0" applyFont="1" applyFill="1" applyAlignment="1">
      <alignment horizontal="center" vertical="center" wrapText="1"/>
    </xf>
    <xf numFmtId="0" fontId="10" fillId="0" borderId="0" xfId="76" applyFont="1" applyFill="1" applyAlignment="1">
      <alignment horizontal="center" vertical="center" wrapText="1"/>
      <protection/>
    </xf>
    <xf numFmtId="0" fontId="10" fillId="0" borderId="0" xfId="76" applyFont="1" applyFill="1" applyAlignment="1">
      <alignment horizontal="left" vertical="center" wrapText="1"/>
      <protection/>
    </xf>
    <xf numFmtId="0" fontId="10" fillId="0" borderId="0" xfId="76" applyFont="1" applyFill="1" applyBorder="1" applyAlignment="1">
      <alignment horizontal="center" vertical="center" wrapText="1"/>
      <protection/>
    </xf>
    <xf numFmtId="0" fontId="0" fillId="0" borderId="10" xfId="76"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3" fillId="0" borderId="11"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176" fontId="44" fillId="0" borderId="10" xfId="0" applyNumberFormat="1" applyFont="1" applyFill="1" applyBorder="1" applyAlignment="1">
      <alignment horizontal="center" vertical="center" wrapText="1"/>
    </xf>
    <xf numFmtId="0" fontId="44" fillId="0" borderId="0" xfId="0" applyFont="1" applyFill="1" applyAlignment="1">
      <alignment horizontal="center" vertical="center" wrapText="1"/>
    </xf>
    <xf numFmtId="0" fontId="50" fillId="0" borderId="10" xfId="0" applyFont="1" applyFill="1" applyBorder="1" applyAlignment="1">
      <alignment horizontal="left" vertical="center" wrapText="1"/>
    </xf>
    <xf numFmtId="49" fontId="44" fillId="0" borderId="10" xfId="0" applyNumberFormat="1" applyFont="1" applyFill="1" applyBorder="1" applyAlignment="1">
      <alignment horizontal="left" vertical="center" wrapText="1"/>
    </xf>
    <xf numFmtId="176" fontId="44" fillId="0" borderId="10" xfId="0" applyNumberFormat="1" applyFont="1" applyFill="1" applyBorder="1" applyAlignment="1">
      <alignment horizontal="center" vertical="center"/>
    </xf>
    <xf numFmtId="177" fontId="44" fillId="0" borderId="10" xfId="0" applyNumberFormat="1" applyFont="1" applyFill="1" applyBorder="1" applyAlignment="1">
      <alignment horizontal="center" vertical="center" wrapText="1"/>
    </xf>
    <xf numFmtId="0" fontId="44" fillId="0" borderId="10" xfId="0" applyFont="1" applyFill="1" applyBorder="1" applyAlignment="1">
      <alignment horizontal="left" vertical="center"/>
    </xf>
    <xf numFmtId="0" fontId="44" fillId="0" borderId="10" xfId="0" applyFont="1" applyFill="1" applyBorder="1" applyAlignment="1">
      <alignment horizontal="center" vertical="center"/>
    </xf>
    <xf numFmtId="0" fontId="44" fillId="0" borderId="10" xfId="109" applyFont="1" applyFill="1" applyBorder="1" applyAlignment="1">
      <alignment horizontal="left" vertical="center" wrapText="1"/>
      <protection/>
    </xf>
    <xf numFmtId="0" fontId="49" fillId="0" borderId="10" xfId="109" applyFont="1" applyFill="1" applyBorder="1" applyAlignment="1">
      <alignment horizontal="left" vertical="center" wrapText="1"/>
      <protection/>
    </xf>
    <xf numFmtId="0" fontId="51" fillId="0" borderId="10"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3" fillId="0" borderId="10" xfId="0" applyFont="1" applyFill="1" applyBorder="1" applyAlignment="1">
      <alignment horizontal="left" vertical="center" wrapText="1"/>
    </xf>
    <xf numFmtId="177" fontId="44" fillId="0" borderId="10" xfId="0" applyNumberFormat="1" applyFont="1" applyFill="1" applyBorder="1" applyAlignment="1">
      <alignment horizontal="center" vertical="center"/>
    </xf>
    <xf numFmtId="178" fontId="44" fillId="0" borderId="10" xfId="0" applyNumberFormat="1" applyFont="1" applyFill="1" applyBorder="1" applyAlignment="1">
      <alignment horizontal="left" vertical="center" wrapText="1"/>
    </xf>
    <xf numFmtId="178" fontId="49" fillId="0" borderId="10" xfId="0" applyNumberFormat="1" applyFont="1" applyFill="1" applyBorder="1" applyAlignment="1">
      <alignment horizontal="left" vertical="center" wrapText="1"/>
    </xf>
    <xf numFmtId="178"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4" fillId="0" borderId="10" xfId="0" applyFont="1" applyFill="1" applyBorder="1" applyAlignment="1">
      <alignment horizontal="left" vertical="center" wrapText="1" shrinkToFi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49"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10" xfId="76" applyFont="1" applyFill="1" applyBorder="1" applyAlignment="1">
      <alignment horizontal="left" vertical="center" wrapText="1"/>
      <protection/>
    </xf>
    <xf numFmtId="0" fontId="52" fillId="0" borderId="10" xfId="0" applyNumberFormat="1" applyFont="1" applyFill="1" applyBorder="1" applyAlignment="1">
      <alignment horizontal="left" vertical="center" wrapText="1"/>
    </xf>
    <xf numFmtId="0" fontId="44" fillId="0" borderId="10" xfId="0" applyNumberFormat="1" applyFont="1" applyFill="1" applyBorder="1" applyAlignment="1">
      <alignment horizontal="left" vertical="center" wrapText="1"/>
    </xf>
    <xf numFmtId="0" fontId="49" fillId="0" borderId="10" xfId="0" applyNumberFormat="1" applyFont="1" applyFill="1" applyBorder="1" applyAlignment="1">
      <alignment horizontal="left" vertical="center" wrapText="1"/>
    </xf>
    <xf numFmtId="0"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0" xfId="0" applyFont="1" applyFill="1" applyAlignment="1">
      <alignment horizontal="center" vertical="center" wrapText="1"/>
    </xf>
    <xf numFmtId="0" fontId="56"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176" fontId="49" fillId="0" borderId="10" xfId="0" applyNumberFormat="1" applyFont="1" applyFill="1" applyBorder="1" applyAlignment="1">
      <alignment horizontal="left" vertical="center" wrapText="1"/>
    </xf>
    <xf numFmtId="0" fontId="13" fillId="0" borderId="10" xfId="0" applyFont="1" applyFill="1" applyBorder="1" applyAlignment="1">
      <alignment horizontal="left" vertical="center" wrapText="1" shrinkToFit="1"/>
    </xf>
    <xf numFmtId="177" fontId="5" fillId="0" borderId="10" xfId="0" applyNumberFormat="1" applyFont="1" applyFill="1" applyBorder="1" applyAlignment="1">
      <alignment horizontal="center" vertical="center" wrapText="1"/>
    </xf>
    <xf numFmtId="176" fontId="17"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left" vertical="center" wrapText="1"/>
    </xf>
    <xf numFmtId="0" fontId="44" fillId="0" borderId="10" xfId="110" applyNumberFormat="1" applyFont="1" applyFill="1" applyBorder="1" applyAlignment="1">
      <alignment horizontal="left" vertical="center" wrapText="1"/>
      <protection/>
    </xf>
    <xf numFmtId="49" fontId="44" fillId="0" borderId="10" xfId="76"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shrinkToFit="1"/>
    </xf>
    <xf numFmtId="0" fontId="49" fillId="0" borderId="10" xfId="0" applyFont="1" applyFill="1" applyBorder="1" applyAlignment="1">
      <alignment horizontal="center" vertical="center" wrapText="1"/>
    </xf>
    <xf numFmtId="0" fontId="56" fillId="0" borderId="10" xfId="0" applyFont="1" applyFill="1" applyBorder="1" applyAlignment="1">
      <alignment vertical="center" wrapText="1"/>
    </xf>
    <xf numFmtId="0" fontId="57" fillId="0" borderId="0" xfId="0" applyFont="1" applyFill="1" applyAlignment="1">
      <alignment horizontal="center" vertical="center" wrapText="1"/>
    </xf>
    <xf numFmtId="0" fontId="44" fillId="0" borderId="12" xfId="0" applyFont="1" applyFill="1" applyBorder="1" applyAlignment="1">
      <alignment horizontal="left" vertical="center" wrapText="1"/>
    </xf>
    <xf numFmtId="0" fontId="49" fillId="0" borderId="12" xfId="0" applyFont="1" applyFill="1" applyBorder="1" applyAlignment="1">
      <alignment horizontal="left" vertical="center" wrapText="1"/>
    </xf>
    <xf numFmtId="176" fontId="44" fillId="0" borderId="12" xfId="0" applyNumberFormat="1" applyFont="1" applyFill="1" applyBorder="1" applyAlignment="1">
      <alignment horizontal="center" vertical="center" wrapText="1"/>
    </xf>
    <xf numFmtId="0" fontId="56" fillId="0" borderId="10" xfId="110" applyNumberFormat="1" applyFont="1" applyFill="1" applyBorder="1" applyAlignment="1">
      <alignment horizontal="left" vertical="center" wrapText="1"/>
      <protection/>
    </xf>
    <xf numFmtId="177" fontId="5" fillId="0" borderId="10" xfId="0" applyNumberFormat="1" applyFont="1" applyFill="1" applyBorder="1" applyAlignment="1">
      <alignment horizontal="center" vertical="center" wrapText="1"/>
    </xf>
    <xf numFmtId="176" fontId="17" fillId="0" borderId="10" xfId="0" applyNumberFormat="1" applyFont="1" applyFill="1" applyBorder="1" applyAlignment="1">
      <alignment horizontal="center" vertical="center" wrapText="1"/>
    </xf>
    <xf numFmtId="49" fontId="44" fillId="0" borderId="10" xfId="109" applyNumberFormat="1" applyFont="1" applyFill="1" applyBorder="1" applyAlignment="1">
      <alignment horizontal="left" vertical="center" wrapText="1"/>
      <protection/>
    </xf>
    <xf numFmtId="0" fontId="49" fillId="0" borderId="0" xfId="0" applyFont="1" applyFill="1" applyBorder="1" applyAlignment="1">
      <alignment horizontal="left" vertical="center" wrapText="1"/>
    </xf>
    <xf numFmtId="176"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0" xfId="0" applyFont="1" applyAlignment="1">
      <alignment vertical="center"/>
    </xf>
    <xf numFmtId="0" fontId="0" fillId="0" borderId="0" xfId="0" applyFont="1" applyAlignment="1">
      <alignment horizontal="center" vertical="center"/>
    </xf>
    <xf numFmtId="0" fontId="15" fillId="6" borderId="0" xfId="0" applyFont="1" applyFill="1" applyAlignment="1">
      <alignment horizontal="center" vertical="center" wrapText="1"/>
    </xf>
    <xf numFmtId="0" fontId="20" fillId="6" borderId="0" xfId="0" applyFont="1" applyFill="1" applyAlignment="1">
      <alignment vertical="center" wrapText="1"/>
    </xf>
    <xf numFmtId="0" fontId="20" fillId="6" borderId="0" xfId="0" applyFont="1" applyFill="1" applyAlignment="1">
      <alignment horizontal="center" vertical="center" wrapText="1"/>
    </xf>
    <xf numFmtId="0" fontId="20" fillId="24" borderId="0" xfId="0" applyFont="1" applyFill="1" applyAlignment="1">
      <alignment vertical="center" wrapText="1"/>
    </xf>
    <xf numFmtId="0" fontId="20" fillId="24" borderId="0" xfId="0" applyFont="1" applyFill="1" applyAlignment="1">
      <alignment horizontal="center" vertical="center" wrapText="1"/>
    </xf>
    <xf numFmtId="0" fontId="15" fillId="24" borderId="0" xfId="0" applyFont="1" applyFill="1" applyAlignment="1">
      <alignment vertical="center" wrapText="1"/>
    </xf>
    <xf numFmtId="0" fontId="15" fillId="21" borderId="0" xfId="0" applyFont="1" applyFill="1" applyAlignment="1">
      <alignment horizontal="center" vertical="center" wrapText="1"/>
    </xf>
    <xf numFmtId="0" fontId="20" fillId="21" borderId="0" xfId="0" applyFont="1" applyFill="1" applyAlignment="1">
      <alignment horizontal="center" vertical="center" wrapText="1"/>
    </xf>
    <xf numFmtId="0" fontId="19" fillId="0" borderId="0" xfId="0" applyFont="1" applyAlignment="1">
      <alignment horizontal="center" vertical="center"/>
    </xf>
    <xf numFmtId="0" fontId="0" fillId="0" borderId="10" xfId="0" applyFont="1" applyBorder="1" applyAlignment="1">
      <alignment horizontal="center" vertical="center"/>
    </xf>
    <xf numFmtId="0" fontId="19" fillId="0" borderId="10" xfId="0" applyFont="1" applyBorder="1" applyAlignment="1">
      <alignment horizontal="center" vertical="center"/>
    </xf>
    <xf numFmtId="49" fontId="19" fillId="15" borderId="10" xfId="93" applyNumberFormat="1" applyFont="1" applyFill="1" applyBorder="1" applyAlignment="1">
      <alignment horizontal="center" vertical="center"/>
      <protection/>
    </xf>
    <xf numFmtId="0" fontId="19" fillId="15" borderId="10" xfId="93" applyFont="1" applyFill="1" applyBorder="1" applyAlignment="1">
      <alignment horizontal="center" vertical="center"/>
      <protection/>
    </xf>
    <xf numFmtId="0" fontId="19" fillId="15" borderId="10" xfId="0" applyFont="1" applyFill="1" applyBorder="1" applyAlignment="1">
      <alignment horizontal="center" vertical="center"/>
    </xf>
    <xf numFmtId="49" fontId="19" fillId="24" borderId="10" xfId="93" applyNumberFormat="1" applyFont="1" applyFill="1" applyBorder="1" applyAlignment="1">
      <alignment horizontal="center" vertical="center"/>
      <protection/>
    </xf>
    <xf numFmtId="0" fontId="19" fillId="24" borderId="10" xfId="93" applyFont="1" applyFill="1" applyBorder="1" applyAlignment="1">
      <alignment horizontal="center" vertical="center"/>
      <protection/>
    </xf>
    <xf numFmtId="0" fontId="19" fillId="24" borderId="10" xfId="0" applyFont="1" applyFill="1" applyBorder="1" applyAlignment="1">
      <alignment horizontal="center" vertical="center"/>
    </xf>
    <xf numFmtId="49" fontId="19" fillId="0" borderId="10" xfId="93" applyNumberFormat="1" applyFont="1" applyBorder="1" applyAlignment="1">
      <alignment horizontal="center" vertical="center"/>
      <protection/>
    </xf>
    <xf numFmtId="0" fontId="19" fillId="0" borderId="10" xfId="93" applyFont="1" applyBorder="1" applyAlignment="1">
      <alignment horizontal="center" vertical="center"/>
      <protection/>
    </xf>
    <xf numFmtId="0" fontId="0" fillId="16" borderId="0" xfId="0" applyFont="1" applyFill="1" applyAlignment="1">
      <alignment horizontal="center" vertical="center"/>
    </xf>
    <xf numFmtId="0" fontId="0" fillId="16" borderId="0" xfId="0" applyFont="1" applyFill="1" applyAlignment="1">
      <alignment vertical="center"/>
    </xf>
    <xf numFmtId="0" fontId="19" fillId="0" borderId="0" xfId="0" applyFont="1" applyBorder="1" applyAlignment="1">
      <alignment horizontal="center" vertical="center"/>
    </xf>
    <xf numFmtId="49" fontId="19" fillId="5" borderId="10" xfId="93" applyNumberFormat="1" applyFont="1" applyFill="1" applyBorder="1">
      <alignment vertical="center"/>
      <protection/>
    </xf>
    <xf numFmtId="0" fontId="19" fillId="5" borderId="10" xfId="93" applyFont="1" applyFill="1" applyBorder="1" applyAlignment="1">
      <alignment horizontal="center" vertical="center"/>
      <protection/>
    </xf>
    <xf numFmtId="0" fontId="19" fillId="5" borderId="10" xfId="93" applyFont="1" applyFill="1" applyBorder="1">
      <alignment vertical="center"/>
      <protection/>
    </xf>
    <xf numFmtId="0" fontId="21" fillId="0" borderId="0" xfId="0" applyFont="1" applyBorder="1" applyAlignment="1">
      <alignment horizontal="center" vertical="center"/>
    </xf>
    <xf numFmtId="49" fontId="19" fillId="25" borderId="12" xfId="93" applyNumberFormat="1" applyFont="1" applyFill="1" applyBorder="1" applyAlignment="1">
      <alignment vertical="center"/>
      <protection/>
    </xf>
    <xf numFmtId="0" fontId="19" fillId="6" borderId="12" xfId="93" applyFont="1" applyFill="1" applyBorder="1" applyAlignment="1">
      <alignment vertical="center"/>
      <protection/>
    </xf>
    <xf numFmtId="0" fontId="19" fillId="16" borderId="10" xfId="93" applyFont="1" applyFill="1" applyBorder="1">
      <alignment vertical="center"/>
      <protection/>
    </xf>
    <xf numFmtId="0" fontId="22" fillId="0" borderId="10" xfId="0" applyFont="1" applyBorder="1" applyAlignment="1">
      <alignment horizontal="justify" vertical="center" wrapText="1"/>
    </xf>
    <xf numFmtId="0" fontId="23" fillId="0" borderId="10" xfId="0" applyFont="1" applyBorder="1" applyAlignment="1">
      <alignment horizontal="left" vertical="center" wrapText="1"/>
    </xf>
    <xf numFmtId="0" fontId="19" fillId="22" borderId="10" xfId="93" applyFont="1" applyFill="1" applyBorder="1">
      <alignment vertical="center"/>
      <protection/>
    </xf>
    <xf numFmtId="0" fontId="19" fillId="21" borderId="10" xfId="93" applyFont="1" applyFill="1" applyBorder="1">
      <alignment vertical="center"/>
      <protection/>
    </xf>
    <xf numFmtId="0" fontId="24" fillId="0" borderId="10" xfId="0" applyFont="1" applyBorder="1" applyAlignment="1">
      <alignment vertical="center" wrapText="1"/>
    </xf>
    <xf numFmtId="0" fontId="24" fillId="0" borderId="0" xfId="0" applyFont="1" applyAlignment="1">
      <alignment vertical="center" wrapText="1"/>
    </xf>
    <xf numFmtId="0" fontId="19" fillId="26" borderId="10" xfId="93" applyFont="1" applyFill="1" applyBorder="1">
      <alignment vertical="center"/>
      <protection/>
    </xf>
    <xf numFmtId="0" fontId="19" fillId="27" borderId="10" xfId="93" applyFont="1" applyFill="1" applyBorder="1">
      <alignment vertical="center"/>
      <protection/>
    </xf>
    <xf numFmtId="0" fontId="19" fillId="15" borderId="12" xfId="93" applyFont="1" applyFill="1" applyBorder="1" applyAlignment="1">
      <alignment vertical="center"/>
      <protection/>
    </xf>
    <xf numFmtId="0" fontId="19" fillId="3" borderId="10" xfId="93" applyFont="1" applyFill="1" applyBorder="1">
      <alignment vertical="center"/>
      <protection/>
    </xf>
    <xf numFmtId="0" fontId="19" fillId="19" borderId="10" xfId="93" applyFont="1" applyFill="1" applyBorder="1">
      <alignment vertical="center"/>
      <protection/>
    </xf>
    <xf numFmtId="0" fontId="19" fillId="9" borderId="12" xfId="93" applyFont="1" applyFill="1" applyBorder="1" applyAlignment="1">
      <alignment vertical="center"/>
      <protection/>
    </xf>
    <xf numFmtId="0" fontId="19" fillId="22" borderId="10" xfId="93" applyFont="1" applyFill="1" applyBorder="1" applyAlignment="1">
      <alignment horizontal="left" vertical="center"/>
      <protection/>
    </xf>
    <xf numFmtId="0" fontId="19" fillId="26" borderId="12" xfId="93" applyFont="1" applyFill="1" applyBorder="1" applyAlignment="1">
      <alignment vertical="center"/>
      <protection/>
    </xf>
    <xf numFmtId="0" fontId="19" fillId="28" borderId="10" xfId="93" applyFont="1" applyFill="1" applyBorder="1" applyAlignment="1">
      <alignment horizontal="left" vertical="center"/>
      <protection/>
    </xf>
    <xf numFmtId="0" fontId="19" fillId="29" borderId="10" xfId="93" applyFont="1" applyFill="1" applyBorder="1" applyAlignment="1">
      <alignment horizontal="left" vertical="center"/>
      <protection/>
    </xf>
    <xf numFmtId="0" fontId="19" fillId="30" borderId="12" xfId="93" applyFont="1" applyFill="1" applyBorder="1" applyAlignment="1">
      <alignment vertical="center"/>
      <protection/>
    </xf>
    <xf numFmtId="0" fontId="19" fillId="28" borderId="10" xfId="93" applyFont="1" applyFill="1" applyBorder="1">
      <alignment vertical="center"/>
      <protection/>
    </xf>
    <xf numFmtId="0" fontId="19" fillId="29" borderId="10" xfId="93" applyFont="1" applyFill="1" applyBorder="1">
      <alignment vertical="center"/>
      <protection/>
    </xf>
    <xf numFmtId="0" fontId="19" fillId="20" borderId="10" xfId="93" applyFont="1" applyFill="1" applyBorder="1">
      <alignment vertical="center"/>
      <protection/>
    </xf>
    <xf numFmtId="0" fontId="19" fillId="31" borderId="10" xfId="93" applyFont="1" applyFill="1" applyBorder="1">
      <alignment vertical="center"/>
      <protection/>
    </xf>
    <xf numFmtId="0" fontId="19" fillId="7" borderId="10" xfId="93" applyFont="1" applyFill="1" applyBorder="1">
      <alignment vertical="center"/>
      <protection/>
    </xf>
    <xf numFmtId="0" fontId="19" fillId="13" borderId="10" xfId="93" applyFont="1" applyFill="1" applyBorder="1">
      <alignment vertical="center"/>
      <protection/>
    </xf>
    <xf numFmtId="0" fontId="19" fillId="32" borderId="10" xfId="93" applyFont="1" applyFill="1" applyBorder="1">
      <alignment vertical="center"/>
      <protection/>
    </xf>
    <xf numFmtId="0" fontId="19" fillId="33" borderId="12" xfId="93" applyFont="1" applyFill="1" applyBorder="1" applyAlignment="1">
      <alignment vertical="center"/>
      <protection/>
    </xf>
    <xf numFmtId="0" fontId="19" fillId="0" borderId="10" xfId="93" applyFont="1" applyBorder="1">
      <alignment vertical="center"/>
      <protection/>
    </xf>
    <xf numFmtId="0" fontId="19" fillId="7" borderId="12" xfId="93" applyFont="1" applyFill="1" applyBorder="1" applyAlignment="1">
      <alignment vertical="center"/>
      <protection/>
    </xf>
    <xf numFmtId="0" fontId="19" fillId="22" borderId="12" xfId="93" applyFont="1" applyFill="1" applyBorder="1" applyAlignment="1">
      <alignment vertical="center"/>
      <protection/>
    </xf>
    <xf numFmtId="0" fontId="19" fillId="21" borderId="12" xfId="93" applyFont="1" applyFill="1" applyBorder="1" applyAlignment="1">
      <alignment vertical="center"/>
      <protection/>
    </xf>
    <xf numFmtId="0" fontId="19" fillId="34" borderId="12" xfId="93" applyFont="1" applyFill="1" applyBorder="1" applyAlignment="1">
      <alignment vertical="center"/>
      <protection/>
    </xf>
    <xf numFmtId="49" fontId="19" fillId="17" borderId="12" xfId="93" applyNumberFormat="1" applyFont="1" applyFill="1" applyBorder="1" applyAlignment="1">
      <alignment vertical="center"/>
      <protection/>
    </xf>
    <xf numFmtId="0" fontId="19" fillId="17" borderId="10" xfId="93" applyFont="1" applyFill="1" applyBorder="1" applyAlignment="1">
      <alignment horizontal="left" vertical="center"/>
      <protection/>
    </xf>
    <xf numFmtId="0" fontId="19" fillId="17" borderId="10" xfId="93" applyFont="1" applyFill="1" applyBorder="1">
      <alignment vertical="center"/>
      <protection/>
    </xf>
    <xf numFmtId="0" fontId="19" fillId="0" borderId="10" xfId="0" applyFont="1" applyBorder="1" applyAlignment="1">
      <alignment vertical="center"/>
    </xf>
    <xf numFmtId="0" fontId="19" fillId="17" borderId="12" xfId="93" applyFont="1" applyFill="1" applyBorder="1" applyAlignment="1">
      <alignment horizontal="left" vertical="center"/>
      <protection/>
    </xf>
    <xf numFmtId="49" fontId="19" fillId="22" borderId="10" xfId="93" applyNumberFormat="1" applyFont="1" applyFill="1" applyBorder="1" applyAlignment="1">
      <alignment vertical="center"/>
      <protection/>
    </xf>
    <xf numFmtId="0" fontId="19" fillId="16" borderId="12" xfId="93" applyFont="1" applyFill="1" applyBorder="1" applyAlignment="1">
      <alignment vertical="center"/>
      <protection/>
    </xf>
    <xf numFmtId="0" fontId="19" fillId="9" borderId="10" xfId="93" applyFont="1" applyFill="1" applyBorder="1" applyAlignment="1">
      <alignment vertical="center"/>
      <protection/>
    </xf>
    <xf numFmtId="49" fontId="19" fillId="22" borderId="12" xfId="93" applyNumberFormat="1" applyFont="1" applyFill="1" applyBorder="1" applyAlignment="1">
      <alignment vertical="center"/>
      <protection/>
    </xf>
    <xf numFmtId="0" fontId="19" fillId="0" borderId="12" xfId="93" applyFont="1" applyBorder="1">
      <alignment vertical="center"/>
      <protection/>
    </xf>
    <xf numFmtId="0" fontId="19" fillId="32" borderId="10" xfId="0" applyFont="1" applyFill="1" applyBorder="1" applyAlignment="1">
      <alignment vertical="center"/>
    </xf>
    <xf numFmtId="0" fontId="24" fillId="28" borderId="10" xfId="0" applyFont="1" applyFill="1" applyBorder="1" applyAlignment="1">
      <alignment vertical="center" wrapText="1"/>
    </xf>
    <xf numFmtId="0" fontId="24" fillId="3" borderId="10" xfId="0" applyFont="1" applyFill="1" applyBorder="1" applyAlignment="1">
      <alignment vertical="center" wrapText="1"/>
    </xf>
    <xf numFmtId="0" fontId="24" fillId="6" borderId="10" xfId="0" applyFont="1" applyFill="1" applyBorder="1" applyAlignment="1">
      <alignment vertical="center" wrapText="1"/>
    </xf>
    <xf numFmtId="0" fontId="24" fillId="7" borderId="10" xfId="0" applyFont="1" applyFill="1" applyBorder="1" applyAlignment="1">
      <alignment vertical="center" wrapText="1"/>
    </xf>
    <xf numFmtId="0" fontId="24" fillId="21" borderId="10" xfId="0" applyFont="1" applyFill="1" applyBorder="1" applyAlignment="1">
      <alignment vertical="center" wrapText="1"/>
    </xf>
  </cellXfs>
  <cellStyles count="97">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_ET_STYLE_NoName_00_ 2"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40% - 强调文字颜色 2 2" xfId="52"/>
    <cellStyle name="适中" xfId="53"/>
    <cellStyle name="20% - 强调文字颜色 5" xfId="54"/>
    <cellStyle name="强调文字颜色 1" xfId="55"/>
    <cellStyle name="40% - 强调文字颜色 5 2" xfId="56"/>
    <cellStyle name="20% - 强调文字颜色 1" xfId="57"/>
    <cellStyle name="40% - 强调文字颜色 1" xfId="58"/>
    <cellStyle name="20% - 强调文字颜色 2" xfId="59"/>
    <cellStyle name="输出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适中 2" xfId="71"/>
    <cellStyle name="40% - 强调文字颜色 6 2" xfId="72"/>
    <cellStyle name="60% - 强调文字颜色 6" xfId="73"/>
    <cellStyle name="20% - 强调文字颜色 2 2" xfId="74"/>
    <cellStyle name="20% - 强调文字颜色 3 2" xfId="75"/>
    <cellStyle name="常规 3" xfId="76"/>
    <cellStyle name="20% - 强调文字颜色 4 2" xfId="77"/>
    <cellStyle name="20% - 强调文字颜色 5 2" xfId="78"/>
    <cellStyle name="20% - 强调文字颜色 6 2" xfId="79"/>
    <cellStyle name="40% - 强调文字颜色 3 2" xfId="80"/>
    <cellStyle name="60% - 强调文字颜色 1 2" xfId="81"/>
    <cellStyle name="60% - 强调文字颜色 2 2" xfId="82"/>
    <cellStyle name="60% - 强调文字颜色 3 2" xfId="83"/>
    <cellStyle name="60% - 强调文字颜色 4 2" xfId="84"/>
    <cellStyle name="60% - 强调文字颜色 5 2" xfId="85"/>
    <cellStyle name="60% - 强调文字颜色 6 2" xfId="86"/>
    <cellStyle name="标题 1 2" xfId="87"/>
    <cellStyle name="标题 2 2" xfId="88"/>
    <cellStyle name="标题 3 2" xfId="89"/>
    <cellStyle name="标题 4 2" xfId="90"/>
    <cellStyle name="标题 5" xfId="91"/>
    <cellStyle name="差 2" xfId="92"/>
    <cellStyle name="常规 2" xfId="93"/>
    <cellStyle name="常规 2 2" xfId="94"/>
    <cellStyle name="好 2" xfId="95"/>
    <cellStyle name="汇总 2" xfId="96"/>
    <cellStyle name="检查单元格 2" xfId="97"/>
    <cellStyle name="解释性文本 2" xfId="98"/>
    <cellStyle name="警告文本 2" xfId="99"/>
    <cellStyle name="链接单元格 2" xfId="100"/>
    <cellStyle name="强调文字颜色 1 2" xfId="101"/>
    <cellStyle name="强调文字颜色 2 2" xfId="102"/>
    <cellStyle name="强调文字颜色 3 2" xfId="103"/>
    <cellStyle name="强调文字颜色 4 2" xfId="104"/>
    <cellStyle name="强调文字颜色 5 2" xfId="105"/>
    <cellStyle name="强调文字颜色 6 2" xfId="106"/>
    <cellStyle name="输入 2" xfId="107"/>
    <cellStyle name="注释 2" xfId="108"/>
    <cellStyle name="常规_Sheet1" xfId="109"/>
    <cellStyle name="常规_竣工投产项目计划表"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771525</xdr:colOff>
      <xdr:row>168</xdr:row>
      <xdr:rowOff>0</xdr:rowOff>
    </xdr:from>
    <xdr:ext cx="9525" cy="27346275"/>
    <xdr:sp fLocksText="0">
      <xdr:nvSpPr>
        <xdr:cNvPr id="1" name="TextBox 463"/>
        <xdr:cNvSpPr txBox="1">
          <a:spLocks noChangeArrowheads="1"/>
        </xdr:cNvSpPr>
      </xdr:nvSpPr>
      <xdr:spPr>
        <a:xfrm>
          <a:off x="1066800" y="85801200"/>
          <a:ext cx="9525" cy="27346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771525</xdr:colOff>
      <xdr:row>168</xdr:row>
      <xdr:rowOff>0</xdr:rowOff>
    </xdr:from>
    <xdr:ext cx="9525" cy="27346275"/>
    <xdr:sp fLocksText="0">
      <xdr:nvSpPr>
        <xdr:cNvPr id="2" name="TextBox 464"/>
        <xdr:cNvSpPr txBox="1">
          <a:spLocks noChangeArrowheads="1"/>
        </xdr:cNvSpPr>
      </xdr:nvSpPr>
      <xdr:spPr>
        <a:xfrm>
          <a:off x="1066800" y="85801200"/>
          <a:ext cx="9525" cy="27346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771525</xdr:colOff>
      <xdr:row>168</xdr:row>
      <xdr:rowOff>0</xdr:rowOff>
    </xdr:from>
    <xdr:ext cx="9525" cy="27346275"/>
    <xdr:sp fLocksText="0">
      <xdr:nvSpPr>
        <xdr:cNvPr id="3" name="TextBox 465"/>
        <xdr:cNvSpPr txBox="1">
          <a:spLocks noChangeArrowheads="1"/>
        </xdr:cNvSpPr>
      </xdr:nvSpPr>
      <xdr:spPr>
        <a:xfrm>
          <a:off x="1066800" y="85801200"/>
          <a:ext cx="9525" cy="27346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771525</xdr:colOff>
      <xdr:row>168</xdr:row>
      <xdr:rowOff>0</xdr:rowOff>
    </xdr:from>
    <xdr:ext cx="9525" cy="27346275"/>
    <xdr:sp fLocksText="0">
      <xdr:nvSpPr>
        <xdr:cNvPr id="4" name="TextBox 466"/>
        <xdr:cNvSpPr txBox="1">
          <a:spLocks noChangeArrowheads="1"/>
        </xdr:cNvSpPr>
      </xdr:nvSpPr>
      <xdr:spPr>
        <a:xfrm>
          <a:off x="1066800" y="85801200"/>
          <a:ext cx="9525" cy="27346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E158"/>
  <sheetViews>
    <sheetView workbookViewId="0" topLeftCell="A62">
      <selection activeCell="J86" sqref="J86"/>
    </sheetView>
  </sheetViews>
  <sheetFormatPr defaultColWidth="9.00390625" defaultRowHeight="14.25"/>
  <cols>
    <col min="1" max="1" width="13.50390625" style="85" customWidth="1"/>
    <col min="2" max="2" width="15.50390625" style="85" customWidth="1"/>
    <col min="3" max="3" width="16.50390625" style="85" customWidth="1"/>
    <col min="4" max="4" width="35.875" style="85" customWidth="1"/>
    <col min="5" max="16384" width="9.00390625" style="85" customWidth="1"/>
  </cols>
  <sheetData>
    <row r="1" spans="1:4" s="108" customFormat="1" ht="12">
      <c r="A1" s="109" t="s">
        <v>0</v>
      </c>
      <c r="B1" s="110" t="s">
        <v>1</v>
      </c>
      <c r="C1" s="111" t="s">
        <v>2</v>
      </c>
      <c r="D1" s="112" t="s">
        <v>3</v>
      </c>
    </row>
    <row r="2" spans="1:4" ht="15.75" customHeight="1">
      <c r="A2" s="113" t="s">
        <v>4</v>
      </c>
      <c r="B2" s="114" t="s">
        <v>5</v>
      </c>
      <c r="C2" s="115" t="s">
        <v>6</v>
      </c>
      <c r="D2" s="116" t="s">
        <v>7</v>
      </c>
    </row>
    <row r="3" spans="1:4" ht="15.75" customHeight="1">
      <c r="A3" s="113" t="s">
        <v>4</v>
      </c>
      <c r="B3" s="114" t="s">
        <v>5</v>
      </c>
      <c r="C3" s="115" t="s">
        <v>6</v>
      </c>
      <c r="D3" s="116" t="s">
        <v>8</v>
      </c>
    </row>
    <row r="4" spans="1:4" ht="15.75" customHeight="1">
      <c r="A4" s="113" t="s">
        <v>4</v>
      </c>
      <c r="B4" s="114" t="s">
        <v>5</v>
      </c>
      <c r="C4" s="115" t="s">
        <v>6</v>
      </c>
      <c r="D4" s="116" t="s">
        <v>9</v>
      </c>
    </row>
    <row r="5" spans="1:4" ht="15.75" customHeight="1">
      <c r="A5" s="113" t="s">
        <v>4</v>
      </c>
      <c r="B5" s="114" t="s">
        <v>5</v>
      </c>
      <c r="C5" s="115" t="s">
        <v>6</v>
      </c>
      <c r="D5" s="116" t="s">
        <v>10</v>
      </c>
    </row>
    <row r="6" spans="1:4" ht="15.75" customHeight="1">
      <c r="A6" s="113" t="s">
        <v>4</v>
      </c>
      <c r="B6" s="114" t="s">
        <v>5</v>
      </c>
      <c r="C6" s="115" t="s">
        <v>6</v>
      </c>
      <c r="D6" s="116" t="s">
        <v>11</v>
      </c>
    </row>
    <row r="7" spans="1:4" ht="15.75" customHeight="1">
      <c r="A7" s="113" t="s">
        <v>4</v>
      </c>
      <c r="B7" s="114" t="s">
        <v>5</v>
      </c>
      <c r="C7" s="115" t="s">
        <v>6</v>
      </c>
      <c r="D7" s="117" t="s">
        <v>12</v>
      </c>
    </row>
    <row r="8" spans="1:4" ht="15.75" customHeight="1">
      <c r="A8" s="113" t="s">
        <v>4</v>
      </c>
      <c r="B8" s="114" t="s">
        <v>5</v>
      </c>
      <c r="C8" s="115" t="s">
        <v>6</v>
      </c>
      <c r="D8" s="117" t="s">
        <v>13</v>
      </c>
    </row>
    <row r="9" spans="1:4" ht="15.75" customHeight="1">
      <c r="A9" s="113" t="s">
        <v>4</v>
      </c>
      <c r="B9" s="114" t="s">
        <v>5</v>
      </c>
      <c r="C9" s="118" t="s">
        <v>14</v>
      </c>
      <c r="D9" s="116" t="s">
        <v>15</v>
      </c>
    </row>
    <row r="10" spans="1:4" ht="15.75" customHeight="1">
      <c r="A10" s="113" t="s">
        <v>4</v>
      </c>
      <c r="B10" s="114" t="s">
        <v>5</v>
      </c>
      <c r="C10" s="118" t="s">
        <v>14</v>
      </c>
      <c r="D10" s="116" t="s">
        <v>16</v>
      </c>
    </row>
    <row r="11" spans="1:4" ht="15.75" customHeight="1">
      <c r="A11" s="113" t="s">
        <v>4</v>
      </c>
      <c r="B11" s="114" t="s">
        <v>5</v>
      </c>
      <c r="C11" s="118" t="s">
        <v>14</v>
      </c>
      <c r="D11" s="116" t="s">
        <v>17</v>
      </c>
    </row>
    <row r="12" spans="1:4" ht="15.75" customHeight="1">
      <c r="A12" s="113" t="s">
        <v>4</v>
      </c>
      <c r="B12" s="114" t="s">
        <v>5</v>
      </c>
      <c r="C12" s="118" t="s">
        <v>14</v>
      </c>
      <c r="D12" s="116" t="s">
        <v>18</v>
      </c>
    </row>
    <row r="13" spans="1:4" ht="15.75" customHeight="1">
      <c r="A13" s="113" t="s">
        <v>4</v>
      </c>
      <c r="B13" s="114" t="s">
        <v>5</v>
      </c>
      <c r="C13" s="118" t="s">
        <v>14</v>
      </c>
      <c r="D13" s="116" t="s">
        <v>19</v>
      </c>
    </row>
    <row r="14" spans="1:5" ht="15.75" customHeight="1">
      <c r="A14" s="113" t="s">
        <v>4</v>
      </c>
      <c r="B14" s="114" t="s">
        <v>5</v>
      </c>
      <c r="C14" s="119" t="s">
        <v>20</v>
      </c>
      <c r="D14" s="120" t="s">
        <v>21</v>
      </c>
      <c r="E14" s="121"/>
    </row>
    <row r="15" spans="1:5" ht="15.75" customHeight="1">
      <c r="A15" s="113" t="s">
        <v>4</v>
      </c>
      <c r="B15" s="114" t="s">
        <v>5</v>
      </c>
      <c r="C15" s="119" t="s">
        <v>20</v>
      </c>
      <c r="D15" s="120" t="s">
        <v>22</v>
      </c>
      <c r="E15" s="121"/>
    </row>
    <row r="16" spans="1:5" ht="15.75" customHeight="1">
      <c r="A16" s="113" t="s">
        <v>4</v>
      </c>
      <c r="B16" s="114" t="s">
        <v>5</v>
      </c>
      <c r="C16" s="119" t="s">
        <v>20</v>
      </c>
      <c r="D16" s="120" t="s">
        <v>23</v>
      </c>
      <c r="E16" s="121"/>
    </row>
    <row r="17" spans="1:5" ht="15.75" customHeight="1">
      <c r="A17" s="113" t="s">
        <v>4</v>
      </c>
      <c r="B17" s="114" t="s">
        <v>5</v>
      </c>
      <c r="C17" s="119" t="s">
        <v>20</v>
      </c>
      <c r="D17" s="120" t="s">
        <v>24</v>
      </c>
      <c r="E17" s="121"/>
    </row>
    <row r="18" spans="1:5" ht="15.75" customHeight="1">
      <c r="A18" s="113" t="s">
        <v>4</v>
      </c>
      <c r="B18" s="114" t="s">
        <v>5</v>
      </c>
      <c r="C18" s="119" t="s">
        <v>20</v>
      </c>
      <c r="D18" s="120" t="s">
        <v>25</v>
      </c>
      <c r="E18" s="121"/>
    </row>
    <row r="19" spans="1:5" ht="15.75" customHeight="1">
      <c r="A19" s="113" t="s">
        <v>4</v>
      </c>
      <c r="B19" s="114" t="s">
        <v>5</v>
      </c>
      <c r="C19" s="119" t="s">
        <v>20</v>
      </c>
      <c r="D19" s="120" t="s">
        <v>26</v>
      </c>
      <c r="E19" s="121"/>
    </row>
    <row r="20" spans="1:5" ht="15.75" customHeight="1">
      <c r="A20" s="113" t="s">
        <v>4</v>
      </c>
      <c r="B20" s="114" t="s">
        <v>5</v>
      </c>
      <c r="C20" s="119" t="s">
        <v>20</v>
      </c>
      <c r="D20" s="120" t="s">
        <v>27</v>
      </c>
      <c r="E20" s="121"/>
    </row>
    <row r="21" spans="1:5" ht="15.75" customHeight="1">
      <c r="A21" s="113" t="s">
        <v>4</v>
      </c>
      <c r="B21" s="114" t="s">
        <v>5</v>
      </c>
      <c r="C21" s="119" t="s">
        <v>20</v>
      </c>
      <c r="D21" s="120" t="s">
        <v>28</v>
      </c>
      <c r="E21" s="121"/>
    </row>
    <row r="22" spans="1:5" ht="15.75" customHeight="1">
      <c r="A22" s="113" t="s">
        <v>4</v>
      </c>
      <c r="B22" s="114" t="s">
        <v>5</v>
      </c>
      <c r="C22" s="119" t="s">
        <v>20</v>
      </c>
      <c r="D22" s="117" t="s">
        <v>29</v>
      </c>
      <c r="E22" s="121"/>
    </row>
    <row r="23" spans="1:5" ht="15.75" customHeight="1">
      <c r="A23" s="113" t="s">
        <v>4</v>
      </c>
      <c r="B23" s="114" t="s">
        <v>5</v>
      </c>
      <c r="C23" s="122" t="s">
        <v>30</v>
      </c>
      <c r="D23" s="117" t="s">
        <v>31</v>
      </c>
      <c r="E23" s="121"/>
    </row>
    <row r="24" spans="1:5" ht="15.75" customHeight="1">
      <c r="A24" s="113" t="s">
        <v>4</v>
      </c>
      <c r="B24" s="114" t="s">
        <v>5</v>
      </c>
      <c r="C24" s="122" t="s">
        <v>30</v>
      </c>
      <c r="D24" s="117" t="s">
        <v>32</v>
      </c>
      <c r="E24" s="121"/>
    </row>
    <row r="25" spans="1:5" ht="15.75" customHeight="1">
      <c r="A25" s="113" t="s">
        <v>4</v>
      </c>
      <c r="B25" s="114" t="s">
        <v>5</v>
      </c>
      <c r="C25" s="123" t="s">
        <v>33</v>
      </c>
      <c r="D25" s="120" t="s">
        <v>34</v>
      </c>
      <c r="E25" s="121"/>
    </row>
    <row r="26" spans="1:5" ht="15.75" customHeight="1">
      <c r="A26" s="113" t="s">
        <v>4</v>
      </c>
      <c r="B26" s="114" t="s">
        <v>5</v>
      </c>
      <c r="C26" s="123" t="s">
        <v>33</v>
      </c>
      <c r="D26" s="120" t="s">
        <v>35</v>
      </c>
      <c r="E26" s="121"/>
    </row>
    <row r="27" spans="1:5" ht="15.75" customHeight="1">
      <c r="A27" s="113" t="s">
        <v>4</v>
      </c>
      <c r="B27" s="114" t="s">
        <v>5</v>
      </c>
      <c r="C27" s="123" t="s">
        <v>33</v>
      </c>
      <c r="D27" s="120" t="s">
        <v>36</v>
      </c>
      <c r="E27" s="121"/>
    </row>
    <row r="28" spans="1:5" ht="15.75" customHeight="1">
      <c r="A28" s="113" t="s">
        <v>4</v>
      </c>
      <c r="B28" s="114" t="s">
        <v>5</v>
      </c>
      <c r="C28" s="123" t="s">
        <v>33</v>
      </c>
      <c r="D28" s="120" t="s">
        <v>37</v>
      </c>
      <c r="E28" s="121"/>
    </row>
    <row r="29" spans="1:5" ht="15.75" customHeight="1">
      <c r="A29" s="113" t="s">
        <v>4</v>
      </c>
      <c r="B29" s="114" t="s">
        <v>5</v>
      </c>
      <c r="C29" s="123" t="s">
        <v>33</v>
      </c>
      <c r="D29" s="117" t="s">
        <v>38</v>
      </c>
      <c r="E29" s="121"/>
    </row>
    <row r="30" spans="1:5" ht="15.75" customHeight="1">
      <c r="A30" s="113" t="s">
        <v>4</v>
      </c>
      <c r="B30" s="124" t="s">
        <v>39</v>
      </c>
      <c r="C30" s="125" t="s">
        <v>40</v>
      </c>
      <c r="D30" s="120" t="s">
        <v>41</v>
      </c>
      <c r="E30" s="121"/>
    </row>
    <row r="31" spans="1:5" ht="15.75" customHeight="1">
      <c r="A31" s="113" t="s">
        <v>4</v>
      </c>
      <c r="B31" s="124" t="s">
        <v>39</v>
      </c>
      <c r="C31" s="125" t="s">
        <v>40</v>
      </c>
      <c r="D31" s="120" t="s">
        <v>42</v>
      </c>
      <c r="E31" s="121"/>
    </row>
    <row r="32" spans="1:5" ht="15.75" customHeight="1">
      <c r="A32" s="113" t="s">
        <v>4</v>
      </c>
      <c r="B32" s="124" t="s">
        <v>39</v>
      </c>
      <c r="C32" s="125" t="s">
        <v>40</v>
      </c>
      <c r="D32" s="120" t="s">
        <v>43</v>
      </c>
      <c r="E32" s="121"/>
    </row>
    <row r="33" spans="1:5" ht="15.75" customHeight="1">
      <c r="A33" s="113" t="s">
        <v>4</v>
      </c>
      <c r="B33" s="124" t="s">
        <v>39</v>
      </c>
      <c r="C33" s="125" t="s">
        <v>40</v>
      </c>
      <c r="D33" s="120" t="s">
        <v>44</v>
      </c>
      <c r="E33" s="121"/>
    </row>
    <row r="34" spans="1:5" ht="15.75" customHeight="1">
      <c r="A34" s="113" t="s">
        <v>4</v>
      </c>
      <c r="B34" s="124" t="s">
        <v>39</v>
      </c>
      <c r="C34" s="125" t="s">
        <v>40</v>
      </c>
      <c r="D34" s="117" t="s">
        <v>45</v>
      </c>
      <c r="E34" s="121"/>
    </row>
    <row r="35" spans="1:5" ht="15.75" customHeight="1">
      <c r="A35" s="113" t="s">
        <v>4</v>
      </c>
      <c r="B35" s="124" t="s">
        <v>39</v>
      </c>
      <c r="C35" s="111" t="s">
        <v>46</v>
      </c>
      <c r="D35" s="120" t="s">
        <v>47</v>
      </c>
      <c r="E35" s="121"/>
    </row>
    <row r="36" spans="1:5" ht="15.75" customHeight="1">
      <c r="A36" s="113" t="s">
        <v>4</v>
      </c>
      <c r="B36" s="124" t="s">
        <v>39</v>
      </c>
      <c r="C36" s="111" t="s">
        <v>46</v>
      </c>
      <c r="D36" s="120" t="s">
        <v>48</v>
      </c>
      <c r="E36" s="121"/>
    </row>
    <row r="37" spans="1:5" ht="15.75" customHeight="1">
      <c r="A37" s="113" t="s">
        <v>4</v>
      </c>
      <c r="B37" s="124" t="s">
        <v>39</v>
      </c>
      <c r="C37" s="111" t="s">
        <v>46</v>
      </c>
      <c r="D37" s="120" t="s">
        <v>49</v>
      </c>
      <c r="E37" s="121"/>
    </row>
    <row r="38" spans="1:5" ht="15.75" customHeight="1">
      <c r="A38" s="113" t="s">
        <v>4</v>
      </c>
      <c r="B38" s="124" t="s">
        <v>39</v>
      </c>
      <c r="C38" s="126" t="s">
        <v>50</v>
      </c>
      <c r="D38" s="120" t="s">
        <v>51</v>
      </c>
      <c r="E38" s="121"/>
    </row>
    <row r="39" spans="1:5" ht="57" customHeight="1">
      <c r="A39" s="113" t="s">
        <v>4</v>
      </c>
      <c r="B39" s="127" t="s">
        <v>52</v>
      </c>
      <c r="C39" s="119" t="s">
        <v>53</v>
      </c>
      <c r="D39" s="120" t="s">
        <v>54</v>
      </c>
      <c r="E39" s="121"/>
    </row>
    <row r="40" spans="1:5" ht="15.75" customHeight="1">
      <c r="A40" s="113" t="s">
        <v>4</v>
      </c>
      <c r="B40" s="127" t="s">
        <v>52</v>
      </c>
      <c r="C40" s="128" t="s">
        <v>55</v>
      </c>
      <c r="D40" s="120" t="s">
        <v>56</v>
      </c>
      <c r="E40" s="121"/>
    </row>
    <row r="41" spans="1:5" ht="15.75" customHeight="1">
      <c r="A41" s="113" t="s">
        <v>4</v>
      </c>
      <c r="B41" s="129" t="s">
        <v>57</v>
      </c>
      <c r="C41" s="130" t="s">
        <v>58</v>
      </c>
      <c r="D41" s="120" t="s">
        <v>59</v>
      </c>
      <c r="E41" s="121"/>
    </row>
    <row r="42" spans="1:5" ht="15.75" customHeight="1">
      <c r="A42" s="113" t="s">
        <v>4</v>
      </c>
      <c r="B42" s="129" t="s">
        <v>57</v>
      </c>
      <c r="C42" s="131" t="s">
        <v>60</v>
      </c>
      <c r="D42" s="120" t="s">
        <v>61</v>
      </c>
      <c r="E42" s="121"/>
    </row>
    <row r="43" spans="1:5" ht="15.75" customHeight="1">
      <c r="A43" s="113" t="s">
        <v>4</v>
      </c>
      <c r="B43" s="132" t="s">
        <v>62</v>
      </c>
      <c r="C43" s="126" t="s">
        <v>63</v>
      </c>
      <c r="D43" s="120" t="s">
        <v>64</v>
      </c>
      <c r="E43" s="121"/>
    </row>
    <row r="44" spans="1:5" ht="15.75" customHeight="1">
      <c r="A44" s="113" t="s">
        <v>4</v>
      </c>
      <c r="B44" s="132" t="s">
        <v>62</v>
      </c>
      <c r="C44" s="126" t="s">
        <v>63</v>
      </c>
      <c r="D44" s="120" t="s">
        <v>65</v>
      </c>
      <c r="E44" s="121"/>
    </row>
    <row r="45" spans="1:5" ht="15.75" customHeight="1">
      <c r="A45" s="113" t="s">
        <v>4</v>
      </c>
      <c r="B45" s="132" t="s">
        <v>62</v>
      </c>
      <c r="C45" s="126" t="s">
        <v>63</v>
      </c>
      <c r="D45" s="120" t="s">
        <v>66</v>
      </c>
      <c r="E45" s="121"/>
    </row>
    <row r="46" spans="1:5" ht="15.75" customHeight="1">
      <c r="A46" s="113" t="s">
        <v>4</v>
      </c>
      <c r="B46" s="132" t="s">
        <v>62</v>
      </c>
      <c r="C46" s="126" t="s">
        <v>63</v>
      </c>
      <c r="D46" s="120" t="s">
        <v>67</v>
      </c>
      <c r="E46" s="121"/>
    </row>
    <row r="47" spans="1:5" ht="15.75" customHeight="1">
      <c r="A47" s="113" t="s">
        <v>4</v>
      </c>
      <c r="B47" s="132" t="s">
        <v>62</v>
      </c>
      <c r="C47" s="126" t="s">
        <v>63</v>
      </c>
      <c r="D47" s="120" t="s">
        <v>68</v>
      </c>
      <c r="E47" s="121"/>
    </row>
    <row r="48" spans="1:5" ht="15.75" customHeight="1">
      <c r="A48" s="113" t="s">
        <v>4</v>
      </c>
      <c r="B48" s="132" t="s">
        <v>62</v>
      </c>
      <c r="C48" s="126" t="s">
        <v>63</v>
      </c>
      <c r="D48" s="120" t="s">
        <v>69</v>
      </c>
      <c r="E48" s="121"/>
    </row>
    <row r="49" spans="1:5" ht="15.75" customHeight="1">
      <c r="A49" s="113" t="s">
        <v>4</v>
      </c>
      <c r="B49" s="132" t="s">
        <v>62</v>
      </c>
      <c r="C49" s="133" t="s">
        <v>70</v>
      </c>
      <c r="D49" s="120" t="s">
        <v>71</v>
      </c>
      <c r="E49" s="121"/>
    </row>
    <row r="50" spans="1:5" ht="15.75" customHeight="1">
      <c r="A50" s="113" t="s">
        <v>4</v>
      </c>
      <c r="B50" s="132" t="s">
        <v>62</v>
      </c>
      <c r="C50" s="133" t="s">
        <v>70</v>
      </c>
      <c r="D50" s="120" t="s">
        <v>72</v>
      </c>
      <c r="E50" s="121"/>
    </row>
    <row r="51" spans="1:5" ht="15.75" customHeight="1">
      <c r="A51" s="113" t="s">
        <v>4</v>
      </c>
      <c r="B51" s="132" t="s">
        <v>62</v>
      </c>
      <c r="C51" s="134" t="s">
        <v>73</v>
      </c>
      <c r="D51" s="120" t="s">
        <v>74</v>
      </c>
      <c r="E51" s="121"/>
    </row>
    <row r="52" spans="1:5" ht="15.75" customHeight="1">
      <c r="A52" s="113" t="s">
        <v>4</v>
      </c>
      <c r="B52" s="132" t="s">
        <v>62</v>
      </c>
      <c r="C52" s="135" t="s">
        <v>75</v>
      </c>
      <c r="D52" s="120" t="s">
        <v>76</v>
      </c>
      <c r="E52" s="121"/>
    </row>
    <row r="53" spans="1:5" ht="15.75" customHeight="1">
      <c r="A53" s="113" t="s">
        <v>4</v>
      </c>
      <c r="B53" s="132" t="s">
        <v>62</v>
      </c>
      <c r="C53" s="136" t="s">
        <v>77</v>
      </c>
      <c r="D53" s="120" t="s">
        <v>78</v>
      </c>
      <c r="E53" s="121"/>
    </row>
    <row r="54" spans="1:5" ht="15.75" customHeight="1">
      <c r="A54" s="113" t="s">
        <v>4</v>
      </c>
      <c r="B54" s="132" t="s">
        <v>62</v>
      </c>
      <c r="C54" s="137" t="s">
        <v>79</v>
      </c>
      <c r="D54" s="120" t="s">
        <v>80</v>
      </c>
      <c r="E54" s="121"/>
    </row>
    <row r="55" spans="1:5" ht="15.75" customHeight="1">
      <c r="A55" s="113" t="s">
        <v>4</v>
      </c>
      <c r="B55" s="132" t="s">
        <v>62</v>
      </c>
      <c r="C55" s="138" t="s">
        <v>81</v>
      </c>
      <c r="D55" s="120" t="s">
        <v>82</v>
      </c>
      <c r="E55" s="121"/>
    </row>
    <row r="56" spans="1:5" ht="15.75" customHeight="1">
      <c r="A56" s="113" t="s">
        <v>4</v>
      </c>
      <c r="B56" s="132" t="s">
        <v>62</v>
      </c>
      <c r="C56" s="138" t="s">
        <v>81</v>
      </c>
      <c r="D56" s="120" t="s">
        <v>83</v>
      </c>
      <c r="E56" s="121"/>
    </row>
    <row r="57" spans="1:5" ht="15.75" customHeight="1">
      <c r="A57" s="113" t="s">
        <v>4</v>
      </c>
      <c r="B57" s="132" t="s">
        <v>62</v>
      </c>
      <c r="C57" s="139" t="s">
        <v>84</v>
      </c>
      <c r="D57" s="120" t="s">
        <v>85</v>
      </c>
      <c r="E57" s="121"/>
    </row>
    <row r="58" spans="1:5" ht="12">
      <c r="A58" s="113" t="s">
        <v>4</v>
      </c>
      <c r="B58" s="132" t="s">
        <v>62</v>
      </c>
      <c r="C58" s="139" t="s">
        <v>84</v>
      </c>
      <c r="D58" s="120" t="s">
        <v>86</v>
      </c>
      <c r="E58" s="121"/>
    </row>
    <row r="59" spans="1:5" ht="12">
      <c r="A59" s="113" t="s">
        <v>4</v>
      </c>
      <c r="B59" s="132" t="s">
        <v>62</v>
      </c>
      <c r="C59" s="139" t="s">
        <v>84</v>
      </c>
      <c r="D59" s="120" t="s">
        <v>87</v>
      </c>
      <c r="E59" s="121"/>
    </row>
    <row r="60" spans="1:5" ht="12">
      <c r="A60" s="113" t="s">
        <v>4</v>
      </c>
      <c r="B60" s="132" t="s">
        <v>62</v>
      </c>
      <c r="C60" s="139" t="s">
        <v>84</v>
      </c>
      <c r="D60" s="120" t="s">
        <v>88</v>
      </c>
      <c r="E60" s="121"/>
    </row>
    <row r="61" spans="1:5" ht="12">
      <c r="A61" s="113" t="s">
        <v>4</v>
      </c>
      <c r="B61" s="132" t="s">
        <v>62</v>
      </c>
      <c r="C61" s="139" t="s">
        <v>84</v>
      </c>
      <c r="D61" s="120" t="s">
        <v>89</v>
      </c>
      <c r="E61" s="121"/>
    </row>
    <row r="62" spans="1:5" ht="12">
      <c r="A62" s="113" t="s">
        <v>4</v>
      </c>
      <c r="B62" s="132" t="s">
        <v>62</v>
      </c>
      <c r="C62" s="139" t="s">
        <v>84</v>
      </c>
      <c r="D62" s="120" t="s">
        <v>90</v>
      </c>
      <c r="E62" s="121"/>
    </row>
    <row r="63" spans="1:5" ht="12">
      <c r="A63" s="113" t="s">
        <v>4</v>
      </c>
      <c r="B63" s="132" t="s">
        <v>62</v>
      </c>
      <c r="C63" s="139" t="s">
        <v>84</v>
      </c>
      <c r="D63" s="120" t="s">
        <v>91</v>
      </c>
      <c r="E63" s="121"/>
    </row>
    <row r="64" spans="1:5" ht="12">
      <c r="A64" s="113" t="s">
        <v>4</v>
      </c>
      <c r="B64" s="140" t="s">
        <v>92</v>
      </c>
      <c r="C64" s="141" t="s">
        <v>93</v>
      </c>
      <c r="D64" s="120" t="s">
        <v>94</v>
      </c>
      <c r="E64" s="121"/>
    </row>
    <row r="65" spans="1:5" ht="12">
      <c r="A65" s="113" t="s">
        <v>4</v>
      </c>
      <c r="B65" s="140" t="s">
        <v>92</v>
      </c>
      <c r="C65" s="141" t="s">
        <v>95</v>
      </c>
      <c r="D65" s="120" t="s">
        <v>96</v>
      </c>
      <c r="E65" s="121"/>
    </row>
    <row r="66" spans="1:5" ht="12">
      <c r="A66" s="113" t="s">
        <v>4</v>
      </c>
      <c r="B66" s="140" t="s">
        <v>92</v>
      </c>
      <c r="C66" s="141" t="s">
        <v>97</v>
      </c>
      <c r="D66" s="120" t="s">
        <v>98</v>
      </c>
      <c r="E66" s="121"/>
    </row>
    <row r="67" spans="1:5" ht="12">
      <c r="A67" s="113" t="s">
        <v>4</v>
      </c>
      <c r="B67" s="140" t="s">
        <v>92</v>
      </c>
      <c r="C67" s="141" t="s">
        <v>99</v>
      </c>
      <c r="D67" s="120" t="s">
        <v>100</v>
      </c>
      <c r="E67" s="121"/>
    </row>
    <row r="68" spans="1:5" ht="12">
      <c r="A68" s="113" t="s">
        <v>4</v>
      </c>
      <c r="B68" s="140" t="s">
        <v>92</v>
      </c>
      <c r="C68" s="141" t="s">
        <v>101</v>
      </c>
      <c r="D68" s="120" t="s">
        <v>102</v>
      </c>
      <c r="E68" s="121"/>
    </row>
    <row r="69" spans="1:5" ht="12">
      <c r="A69" s="113" t="s">
        <v>4</v>
      </c>
      <c r="B69" s="140" t="s">
        <v>92</v>
      </c>
      <c r="C69" s="141" t="s">
        <v>103</v>
      </c>
      <c r="D69" s="120" t="s">
        <v>104</v>
      </c>
      <c r="E69" s="121"/>
    </row>
    <row r="70" spans="1:5" ht="12">
      <c r="A70" s="113" t="s">
        <v>4</v>
      </c>
      <c r="B70" s="140" t="s">
        <v>92</v>
      </c>
      <c r="C70" s="141" t="s">
        <v>105</v>
      </c>
      <c r="D70" s="120" t="s">
        <v>106</v>
      </c>
      <c r="E70" s="121"/>
    </row>
    <row r="71" spans="1:5" ht="12">
      <c r="A71" s="113" t="s">
        <v>4</v>
      </c>
      <c r="B71" s="140" t="s">
        <v>92</v>
      </c>
      <c r="C71" s="141" t="s">
        <v>107</v>
      </c>
      <c r="D71" s="120" t="s">
        <v>108</v>
      </c>
      <c r="E71" s="121"/>
    </row>
    <row r="72" spans="1:5" ht="12">
      <c r="A72" s="113" t="s">
        <v>109</v>
      </c>
      <c r="B72" s="129" t="s">
        <v>110</v>
      </c>
      <c r="C72" s="141" t="s">
        <v>111</v>
      </c>
      <c r="D72" s="120" t="s">
        <v>112</v>
      </c>
      <c r="E72" s="121"/>
    </row>
    <row r="73" spans="1:5" ht="12">
      <c r="A73" s="113" t="s">
        <v>109</v>
      </c>
      <c r="B73" s="129" t="s">
        <v>110</v>
      </c>
      <c r="C73" s="141" t="s">
        <v>113</v>
      </c>
      <c r="D73" s="120" t="s">
        <v>114</v>
      </c>
      <c r="E73" s="121"/>
    </row>
    <row r="74" spans="1:5" ht="12">
      <c r="A74" s="113" t="s">
        <v>109</v>
      </c>
      <c r="B74" s="129" t="s">
        <v>110</v>
      </c>
      <c r="C74" s="141" t="s">
        <v>115</v>
      </c>
      <c r="D74" s="120" t="s">
        <v>116</v>
      </c>
      <c r="E74" s="121"/>
    </row>
    <row r="75" spans="1:5" ht="12">
      <c r="A75" s="113" t="s">
        <v>109</v>
      </c>
      <c r="B75" s="129" t="s">
        <v>110</v>
      </c>
      <c r="C75" s="141" t="s">
        <v>117</v>
      </c>
      <c r="D75" s="120" t="s">
        <v>118</v>
      </c>
      <c r="E75" s="121"/>
    </row>
    <row r="76" spans="1:5" ht="12">
      <c r="A76" s="113" t="s">
        <v>109</v>
      </c>
      <c r="B76" s="129" t="s">
        <v>110</v>
      </c>
      <c r="C76" s="141" t="s">
        <v>119</v>
      </c>
      <c r="D76" s="120" t="s">
        <v>120</v>
      </c>
      <c r="E76" s="121"/>
    </row>
    <row r="77" spans="1:5" ht="12">
      <c r="A77" s="113" t="s">
        <v>109</v>
      </c>
      <c r="B77" s="142" t="s">
        <v>121</v>
      </c>
      <c r="C77" s="141" t="s">
        <v>122</v>
      </c>
      <c r="D77" s="120" t="s">
        <v>123</v>
      </c>
      <c r="E77" s="121"/>
    </row>
    <row r="78" spans="1:5" ht="12">
      <c r="A78" s="113" t="s">
        <v>109</v>
      </c>
      <c r="B78" s="127" t="s">
        <v>124</v>
      </c>
      <c r="C78" s="141" t="s">
        <v>125</v>
      </c>
      <c r="D78" s="120" t="s">
        <v>126</v>
      </c>
      <c r="E78" s="121"/>
    </row>
    <row r="79" spans="1:5" ht="12">
      <c r="A79" s="113" t="s">
        <v>109</v>
      </c>
      <c r="B79" s="143" t="s">
        <v>127</v>
      </c>
      <c r="C79" s="141" t="s">
        <v>128</v>
      </c>
      <c r="D79" s="120" t="s">
        <v>129</v>
      </c>
      <c r="E79" s="121"/>
    </row>
    <row r="80" spans="1:5" ht="12">
      <c r="A80" s="113" t="s">
        <v>109</v>
      </c>
      <c r="B80" s="144" t="s">
        <v>130</v>
      </c>
      <c r="C80" s="141" t="s">
        <v>131</v>
      </c>
      <c r="D80" s="120" t="s">
        <v>132</v>
      </c>
      <c r="E80" s="121"/>
    </row>
    <row r="81" spans="1:5" ht="12">
      <c r="A81" s="113" t="s">
        <v>109</v>
      </c>
      <c r="B81" s="145" t="s">
        <v>133</v>
      </c>
      <c r="C81" s="141" t="s">
        <v>134</v>
      </c>
      <c r="D81" s="120" t="s">
        <v>135</v>
      </c>
      <c r="E81" s="121"/>
    </row>
    <row r="82" spans="1:5" ht="12">
      <c r="A82" s="146" t="s">
        <v>136</v>
      </c>
      <c r="B82" s="147" t="s">
        <v>137</v>
      </c>
      <c r="C82" s="148" t="s">
        <v>138</v>
      </c>
      <c r="D82" s="148" t="s">
        <v>139</v>
      </c>
      <c r="E82" s="121"/>
    </row>
    <row r="83" spans="1:5" ht="12">
      <c r="A83" s="146" t="s">
        <v>136</v>
      </c>
      <c r="B83" s="147" t="s">
        <v>137</v>
      </c>
      <c r="C83" s="149" t="s">
        <v>140</v>
      </c>
      <c r="D83" s="149" t="s">
        <v>141</v>
      </c>
      <c r="E83" s="121"/>
    </row>
    <row r="84" spans="1:5" ht="12">
      <c r="A84" s="146" t="s">
        <v>136</v>
      </c>
      <c r="B84" s="147" t="s">
        <v>137</v>
      </c>
      <c r="C84" s="149" t="s">
        <v>142</v>
      </c>
      <c r="D84" s="149" t="s">
        <v>143</v>
      </c>
      <c r="E84" s="121"/>
    </row>
    <row r="85" spans="1:5" ht="12">
      <c r="A85" s="146" t="s">
        <v>136</v>
      </c>
      <c r="B85" s="147" t="s">
        <v>137</v>
      </c>
      <c r="C85" s="149" t="s">
        <v>144</v>
      </c>
      <c r="D85" s="149" t="s">
        <v>145</v>
      </c>
      <c r="E85" s="121"/>
    </row>
    <row r="86" spans="1:5" ht="12">
      <c r="A86" s="146" t="s">
        <v>136</v>
      </c>
      <c r="B86" s="147" t="s">
        <v>146</v>
      </c>
      <c r="C86" s="148" t="s">
        <v>147</v>
      </c>
      <c r="D86" s="120" t="s">
        <v>148</v>
      </c>
      <c r="E86" s="121"/>
    </row>
    <row r="87" spans="1:5" ht="12">
      <c r="A87" s="146" t="s">
        <v>136</v>
      </c>
      <c r="B87" s="147" t="s">
        <v>146</v>
      </c>
      <c r="C87" s="148" t="s">
        <v>149</v>
      </c>
      <c r="D87" s="120" t="s">
        <v>150</v>
      </c>
      <c r="E87" s="121"/>
    </row>
    <row r="88" spans="1:5" ht="12">
      <c r="A88" s="146" t="s">
        <v>136</v>
      </c>
      <c r="B88" s="147" t="s">
        <v>146</v>
      </c>
      <c r="C88" s="148" t="s">
        <v>151</v>
      </c>
      <c r="D88" s="120" t="s">
        <v>152</v>
      </c>
      <c r="E88" s="121"/>
    </row>
    <row r="89" spans="1:5" ht="12">
      <c r="A89" s="146" t="s">
        <v>136</v>
      </c>
      <c r="B89" s="147" t="s">
        <v>153</v>
      </c>
      <c r="C89" s="148" t="s">
        <v>154</v>
      </c>
      <c r="D89" s="120" t="s">
        <v>155</v>
      </c>
      <c r="E89" s="121"/>
    </row>
    <row r="90" spans="1:5" ht="12">
      <c r="A90" s="146" t="s">
        <v>136</v>
      </c>
      <c r="B90" s="147" t="s">
        <v>153</v>
      </c>
      <c r="C90" s="148" t="s">
        <v>156</v>
      </c>
      <c r="D90" s="120" t="s">
        <v>157</v>
      </c>
      <c r="E90" s="121"/>
    </row>
    <row r="91" spans="1:5" ht="12">
      <c r="A91" s="146" t="s">
        <v>136</v>
      </c>
      <c r="B91" s="147" t="s">
        <v>153</v>
      </c>
      <c r="C91" s="148" t="s">
        <v>158</v>
      </c>
      <c r="D91" s="120" t="s">
        <v>159</v>
      </c>
      <c r="E91" s="121"/>
    </row>
    <row r="92" spans="1:5" ht="12">
      <c r="A92" s="146" t="s">
        <v>136</v>
      </c>
      <c r="B92" s="147" t="s">
        <v>153</v>
      </c>
      <c r="C92" s="148" t="s">
        <v>158</v>
      </c>
      <c r="D92" s="120" t="s">
        <v>160</v>
      </c>
      <c r="E92" s="121"/>
    </row>
    <row r="93" spans="1:5" ht="12">
      <c r="A93" s="146" t="s">
        <v>136</v>
      </c>
      <c r="B93" s="147" t="s">
        <v>153</v>
      </c>
      <c r="C93" s="148" t="s">
        <v>158</v>
      </c>
      <c r="D93" s="120" t="s">
        <v>161</v>
      </c>
      <c r="E93" s="121"/>
    </row>
    <row r="94" spans="1:5" ht="12">
      <c r="A94" s="146" t="s">
        <v>136</v>
      </c>
      <c r="B94" s="147" t="s">
        <v>153</v>
      </c>
      <c r="C94" s="148" t="s">
        <v>158</v>
      </c>
      <c r="D94" s="120" t="s">
        <v>162</v>
      </c>
      <c r="E94" s="121"/>
    </row>
    <row r="95" spans="1:5" ht="12">
      <c r="A95" s="146" t="s">
        <v>136</v>
      </c>
      <c r="B95" s="147" t="s">
        <v>153</v>
      </c>
      <c r="C95" s="148" t="s">
        <v>163</v>
      </c>
      <c r="D95" s="120" t="s">
        <v>164</v>
      </c>
      <c r="E95" s="121"/>
    </row>
    <row r="96" spans="1:5" ht="12">
      <c r="A96" s="146" t="s">
        <v>136</v>
      </c>
      <c r="B96" s="147" t="s">
        <v>153</v>
      </c>
      <c r="C96" s="148" t="s">
        <v>165</v>
      </c>
      <c r="D96" s="120" t="s">
        <v>166</v>
      </c>
      <c r="E96" s="121"/>
    </row>
    <row r="97" spans="1:5" ht="12">
      <c r="A97" s="146" t="s">
        <v>136</v>
      </c>
      <c r="B97" s="147" t="s">
        <v>167</v>
      </c>
      <c r="C97" s="148" t="s">
        <v>168</v>
      </c>
      <c r="D97" s="148" t="s">
        <v>169</v>
      </c>
      <c r="E97" s="121"/>
    </row>
    <row r="98" spans="1:5" ht="12">
      <c r="A98" s="146" t="s">
        <v>136</v>
      </c>
      <c r="B98" s="147" t="s">
        <v>167</v>
      </c>
      <c r="C98" s="148" t="s">
        <v>170</v>
      </c>
      <c r="D98" s="148" t="s">
        <v>171</v>
      </c>
      <c r="E98" s="121"/>
    </row>
    <row r="99" spans="1:5" ht="12">
      <c r="A99" s="146" t="s">
        <v>136</v>
      </c>
      <c r="B99" s="147" t="s">
        <v>172</v>
      </c>
      <c r="C99" s="148" t="s">
        <v>173</v>
      </c>
      <c r="D99" s="148" t="s">
        <v>174</v>
      </c>
      <c r="E99" s="121"/>
    </row>
    <row r="100" spans="1:5" ht="12">
      <c r="A100" s="146" t="s">
        <v>136</v>
      </c>
      <c r="B100" s="147" t="s">
        <v>172</v>
      </c>
      <c r="C100" s="148" t="s">
        <v>175</v>
      </c>
      <c r="D100" s="148" t="s">
        <v>176</v>
      </c>
      <c r="E100" s="121"/>
    </row>
    <row r="101" spans="1:5" ht="24">
      <c r="A101" s="146" t="s">
        <v>136</v>
      </c>
      <c r="B101" s="150" t="s">
        <v>177</v>
      </c>
      <c r="C101" s="148" t="s">
        <v>178</v>
      </c>
      <c r="D101" s="120" t="s">
        <v>179</v>
      </c>
      <c r="E101" s="121"/>
    </row>
    <row r="102" spans="1:5" ht="12">
      <c r="A102" s="146" t="s">
        <v>136</v>
      </c>
      <c r="B102" s="150" t="s">
        <v>180</v>
      </c>
      <c r="C102" s="148" t="s">
        <v>181</v>
      </c>
      <c r="D102" s="120" t="s">
        <v>182</v>
      </c>
      <c r="E102" s="121"/>
    </row>
    <row r="103" spans="1:5" ht="12">
      <c r="A103" s="146" t="s">
        <v>136</v>
      </c>
      <c r="B103" s="150" t="s">
        <v>183</v>
      </c>
      <c r="C103" s="148" t="s">
        <v>184</v>
      </c>
      <c r="D103" s="120" t="s">
        <v>185</v>
      </c>
      <c r="E103" s="121"/>
    </row>
    <row r="104" spans="1:5" ht="12">
      <c r="A104" s="151" t="s">
        <v>186</v>
      </c>
      <c r="B104" s="152" t="s">
        <v>187</v>
      </c>
      <c r="C104" s="141" t="s">
        <v>188</v>
      </c>
      <c r="D104" s="120" t="s">
        <v>189</v>
      </c>
      <c r="E104" s="121"/>
    </row>
    <row r="105" spans="1:5" ht="12">
      <c r="A105" s="151" t="s">
        <v>186</v>
      </c>
      <c r="B105" s="152" t="s">
        <v>187</v>
      </c>
      <c r="C105" s="141" t="s">
        <v>190</v>
      </c>
      <c r="D105" s="120" t="s">
        <v>189</v>
      </c>
      <c r="E105" s="121"/>
    </row>
    <row r="106" spans="1:5" ht="12">
      <c r="A106" s="151" t="s">
        <v>186</v>
      </c>
      <c r="B106" s="152" t="s">
        <v>187</v>
      </c>
      <c r="C106" s="141" t="s">
        <v>191</v>
      </c>
      <c r="D106" s="120" t="s">
        <v>189</v>
      </c>
      <c r="E106" s="121"/>
    </row>
    <row r="107" spans="1:5" ht="12">
      <c r="A107" s="151" t="s">
        <v>186</v>
      </c>
      <c r="B107" s="152" t="s">
        <v>187</v>
      </c>
      <c r="C107" s="141" t="s">
        <v>192</v>
      </c>
      <c r="D107" s="120" t="s">
        <v>189</v>
      </c>
      <c r="E107" s="121"/>
    </row>
    <row r="108" spans="1:5" ht="12.75">
      <c r="A108" s="151" t="s">
        <v>186</v>
      </c>
      <c r="B108" s="114" t="s">
        <v>193</v>
      </c>
      <c r="C108" s="141" t="s">
        <v>194</v>
      </c>
      <c r="D108" s="116" t="s">
        <v>195</v>
      </c>
      <c r="E108" s="121"/>
    </row>
    <row r="109" spans="1:5" ht="12">
      <c r="A109" s="151" t="s">
        <v>186</v>
      </c>
      <c r="B109" s="114" t="s">
        <v>193</v>
      </c>
      <c r="C109" s="141" t="s">
        <v>196</v>
      </c>
      <c r="D109" s="141" t="s">
        <v>197</v>
      </c>
      <c r="E109" s="121"/>
    </row>
    <row r="110" spans="1:5" ht="12">
      <c r="A110" s="151" t="s">
        <v>186</v>
      </c>
      <c r="B110" s="114" t="s">
        <v>193</v>
      </c>
      <c r="C110" s="141" t="s">
        <v>198</v>
      </c>
      <c r="D110" s="141" t="s">
        <v>199</v>
      </c>
      <c r="E110" s="121"/>
    </row>
    <row r="111" spans="1:5" ht="12">
      <c r="A111" s="151" t="s">
        <v>186</v>
      </c>
      <c r="B111" s="114" t="s">
        <v>193</v>
      </c>
      <c r="C111" s="141" t="s">
        <v>200</v>
      </c>
      <c r="D111" s="141" t="s">
        <v>201</v>
      </c>
      <c r="E111" s="121"/>
    </row>
    <row r="112" spans="1:5" ht="12">
      <c r="A112" s="151" t="s">
        <v>186</v>
      </c>
      <c r="B112" s="114" t="s">
        <v>193</v>
      </c>
      <c r="C112" s="141" t="s">
        <v>202</v>
      </c>
      <c r="D112" s="120" t="s">
        <v>203</v>
      </c>
      <c r="E112" s="121"/>
    </row>
    <row r="113" spans="1:5" ht="12">
      <c r="A113" s="151" t="s">
        <v>186</v>
      </c>
      <c r="B113" s="114" t="s">
        <v>193</v>
      </c>
      <c r="C113" s="141" t="s">
        <v>204</v>
      </c>
      <c r="D113" s="120" t="s">
        <v>205</v>
      </c>
      <c r="E113" s="121"/>
    </row>
    <row r="114" spans="1:5" ht="12">
      <c r="A114" s="151" t="s">
        <v>186</v>
      </c>
      <c r="B114" s="114" t="s">
        <v>193</v>
      </c>
      <c r="C114" s="141" t="s">
        <v>206</v>
      </c>
      <c r="D114" s="120" t="s">
        <v>207</v>
      </c>
      <c r="E114" s="121"/>
    </row>
    <row r="115" spans="1:5" ht="12">
      <c r="A115" s="151" t="s">
        <v>186</v>
      </c>
      <c r="B115" s="114" t="s">
        <v>193</v>
      </c>
      <c r="C115" s="141" t="s">
        <v>208</v>
      </c>
      <c r="D115" s="120" t="s">
        <v>209</v>
      </c>
      <c r="E115" s="121"/>
    </row>
    <row r="116" spans="1:5" ht="12.75" customHeight="1">
      <c r="A116" s="151" t="s">
        <v>186</v>
      </c>
      <c r="B116" s="114" t="s">
        <v>193</v>
      </c>
      <c r="C116" s="141" t="s">
        <v>210</v>
      </c>
      <c r="D116" s="120" t="s">
        <v>211</v>
      </c>
      <c r="E116" s="121"/>
    </row>
    <row r="117" spans="1:5" ht="12.75" customHeight="1">
      <c r="A117" s="151" t="s">
        <v>186</v>
      </c>
      <c r="B117" s="114" t="s">
        <v>193</v>
      </c>
      <c r="C117" s="141" t="s">
        <v>212</v>
      </c>
      <c r="D117" s="120" t="s">
        <v>203</v>
      </c>
      <c r="E117" s="121"/>
    </row>
    <row r="118" spans="1:5" ht="12.75" customHeight="1">
      <c r="A118" s="151" t="s">
        <v>186</v>
      </c>
      <c r="B118" s="114" t="s">
        <v>193</v>
      </c>
      <c r="C118" s="141" t="s">
        <v>213</v>
      </c>
      <c r="D118" s="120" t="s">
        <v>214</v>
      </c>
      <c r="E118" s="121"/>
    </row>
    <row r="119" spans="1:5" ht="12.75" customHeight="1">
      <c r="A119" s="151" t="s">
        <v>186</v>
      </c>
      <c r="B119" s="114" t="s">
        <v>193</v>
      </c>
      <c r="C119" s="141" t="s">
        <v>215</v>
      </c>
      <c r="D119" s="120" t="s">
        <v>216</v>
      </c>
      <c r="E119" s="121"/>
    </row>
    <row r="120" spans="1:5" ht="12.75" customHeight="1">
      <c r="A120" s="151" t="s">
        <v>186</v>
      </c>
      <c r="B120" s="114" t="s">
        <v>193</v>
      </c>
      <c r="C120" s="141" t="s">
        <v>217</v>
      </c>
      <c r="D120" s="120" t="s">
        <v>218</v>
      </c>
      <c r="E120" s="121"/>
    </row>
    <row r="121" spans="1:5" ht="12.75" customHeight="1">
      <c r="A121" s="151" t="s">
        <v>186</v>
      </c>
      <c r="B121" s="114" t="s">
        <v>193</v>
      </c>
      <c r="C121" s="141" t="s">
        <v>219</v>
      </c>
      <c r="D121" s="120" t="s">
        <v>207</v>
      </c>
      <c r="E121" s="121"/>
    </row>
    <row r="122" spans="1:5" ht="12.75" customHeight="1">
      <c r="A122" s="151" t="s">
        <v>186</v>
      </c>
      <c r="B122" s="114" t="s">
        <v>193</v>
      </c>
      <c r="C122" s="141" t="s">
        <v>220</v>
      </c>
      <c r="D122" s="120" t="s">
        <v>221</v>
      </c>
      <c r="E122" s="121"/>
    </row>
    <row r="123" spans="1:5" ht="12.75" customHeight="1">
      <c r="A123" s="151" t="s">
        <v>186</v>
      </c>
      <c r="B123" s="114" t="s">
        <v>193</v>
      </c>
      <c r="C123" s="141" t="s">
        <v>222</v>
      </c>
      <c r="D123" s="120" t="s">
        <v>203</v>
      </c>
      <c r="E123" s="121"/>
    </row>
    <row r="124" spans="1:5" ht="12.75" customHeight="1">
      <c r="A124" s="151" t="s">
        <v>186</v>
      </c>
      <c r="B124" s="114" t="s">
        <v>193</v>
      </c>
      <c r="C124" s="141" t="s">
        <v>223</v>
      </c>
      <c r="D124" s="120" t="s">
        <v>218</v>
      </c>
      <c r="E124" s="121"/>
    </row>
    <row r="125" spans="1:5" ht="12.75" customHeight="1">
      <c r="A125" s="151" t="s">
        <v>186</v>
      </c>
      <c r="B125" s="153" t="s">
        <v>224</v>
      </c>
      <c r="C125" s="141" t="s">
        <v>225</v>
      </c>
      <c r="D125" s="120" t="s">
        <v>226</v>
      </c>
      <c r="E125" s="121"/>
    </row>
    <row r="126" spans="1:5" ht="12.75" customHeight="1">
      <c r="A126" s="151" t="s">
        <v>186</v>
      </c>
      <c r="B126" s="153" t="s">
        <v>224</v>
      </c>
      <c r="C126" s="141" t="s">
        <v>227</v>
      </c>
      <c r="D126" s="120" t="s">
        <v>228</v>
      </c>
      <c r="E126" s="121"/>
    </row>
    <row r="127" spans="1:5" ht="12">
      <c r="A127" s="151" t="s">
        <v>186</v>
      </c>
      <c r="B127" s="153" t="s">
        <v>224</v>
      </c>
      <c r="C127" s="141" t="s">
        <v>229</v>
      </c>
      <c r="D127" s="120" t="s">
        <v>228</v>
      </c>
      <c r="E127" s="121"/>
    </row>
    <row r="128" spans="1:5" ht="12">
      <c r="A128" s="151" t="s">
        <v>186</v>
      </c>
      <c r="B128" s="153" t="s">
        <v>224</v>
      </c>
      <c r="C128" s="141" t="s">
        <v>230</v>
      </c>
      <c r="D128" s="120" t="s">
        <v>221</v>
      </c>
      <c r="E128" s="121"/>
    </row>
    <row r="129" spans="1:5" ht="12">
      <c r="A129" s="154" t="s">
        <v>186</v>
      </c>
      <c r="B129" s="127" t="s">
        <v>224</v>
      </c>
      <c r="C129" s="155" t="s">
        <v>231</v>
      </c>
      <c r="D129" s="120" t="s">
        <v>211</v>
      </c>
      <c r="E129" s="121"/>
    </row>
    <row r="130" spans="1:5" ht="12">
      <c r="A130" s="156" t="s">
        <v>232</v>
      </c>
      <c r="B130" s="157" t="s">
        <v>233</v>
      </c>
      <c r="C130" s="157" t="s">
        <v>233</v>
      </c>
      <c r="D130" s="120" t="s">
        <v>234</v>
      </c>
      <c r="E130" s="121"/>
    </row>
    <row r="131" spans="1:5" ht="12">
      <c r="A131" s="156" t="s">
        <v>232</v>
      </c>
      <c r="B131" s="158" t="s">
        <v>235</v>
      </c>
      <c r="C131" s="158" t="s">
        <v>235</v>
      </c>
      <c r="D131" s="120" t="s">
        <v>236</v>
      </c>
      <c r="E131" s="121"/>
    </row>
    <row r="132" spans="1:5" ht="24">
      <c r="A132" s="156" t="s">
        <v>232</v>
      </c>
      <c r="B132" s="159" t="s">
        <v>237</v>
      </c>
      <c r="C132" s="159" t="s">
        <v>237</v>
      </c>
      <c r="D132" s="120" t="s">
        <v>238</v>
      </c>
      <c r="E132" s="121"/>
    </row>
    <row r="133" spans="1:5" ht="12">
      <c r="A133" s="156" t="s">
        <v>232</v>
      </c>
      <c r="B133" s="160" t="s">
        <v>239</v>
      </c>
      <c r="C133" s="160" t="s">
        <v>239</v>
      </c>
      <c r="D133" s="120" t="s">
        <v>240</v>
      </c>
      <c r="E133" s="121"/>
    </row>
    <row r="134" spans="1:5" ht="12">
      <c r="A134" s="156" t="s">
        <v>232</v>
      </c>
      <c r="B134" s="161" t="s">
        <v>241</v>
      </c>
      <c r="C134" s="161" t="s">
        <v>241</v>
      </c>
      <c r="D134" s="120" t="s">
        <v>242</v>
      </c>
      <c r="E134" s="121"/>
    </row>
    <row r="135" ht="12">
      <c r="E135" s="121"/>
    </row>
    <row r="136" ht="12">
      <c r="E136" s="121"/>
    </row>
    <row r="137" ht="12">
      <c r="E137" s="121"/>
    </row>
    <row r="138" ht="12">
      <c r="E138" s="121"/>
    </row>
    <row r="139" ht="12">
      <c r="E139" s="121"/>
    </row>
    <row r="140" ht="12">
      <c r="E140" s="121"/>
    </row>
    <row r="141" ht="12">
      <c r="E141" s="121"/>
    </row>
    <row r="142" ht="12">
      <c r="E142" s="121"/>
    </row>
    <row r="143" ht="12">
      <c r="E143" s="121"/>
    </row>
    <row r="144" ht="12">
      <c r="E144" s="121"/>
    </row>
    <row r="145" ht="12">
      <c r="E145" s="121"/>
    </row>
    <row r="146" ht="12">
      <c r="E146" s="121"/>
    </row>
    <row r="147" ht="12">
      <c r="E147" s="121"/>
    </row>
    <row r="148" ht="12">
      <c r="E148" s="121"/>
    </row>
    <row r="149" ht="12">
      <c r="E149" s="121"/>
    </row>
    <row r="150" ht="12">
      <c r="E150" s="121"/>
    </row>
    <row r="151" ht="12">
      <c r="E151" s="121"/>
    </row>
    <row r="152" ht="12">
      <c r="E152" s="121"/>
    </row>
    <row r="153" ht="12">
      <c r="E153" s="121"/>
    </row>
    <row r="154" ht="12">
      <c r="E154" s="121"/>
    </row>
    <row r="155" ht="12">
      <c r="E155" s="121"/>
    </row>
    <row r="156" ht="12">
      <c r="E156" s="121"/>
    </row>
    <row r="157" ht="12">
      <c r="E157" s="121"/>
    </row>
    <row r="158" ht="12">
      <c r="E158" s="121"/>
    </row>
  </sheetData>
  <sheetProtection password="C4D1" sheet="1" objects="1" scenarios="1"/>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E154" sqref="E154"/>
    </sheetView>
  </sheetViews>
  <sheetFormatPr defaultColWidth="9.00390625" defaultRowHeight="14.25"/>
  <sheetData>
    <row r="1" ht="14.25">
      <c r="A1" s="107" t="s">
        <v>243</v>
      </c>
    </row>
    <row r="2" ht="14.25">
      <c r="A2" t="s">
        <v>244</v>
      </c>
    </row>
    <row r="3" ht="14.25">
      <c r="A3" t="s">
        <v>245</v>
      </c>
    </row>
    <row r="4" ht="14.25">
      <c r="A4" t="s">
        <v>246</v>
      </c>
    </row>
    <row r="5" ht="14.25">
      <c r="A5" t="s">
        <v>247</v>
      </c>
    </row>
    <row r="6" ht="14.25">
      <c r="A6" t="s">
        <v>248</v>
      </c>
    </row>
    <row r="7" ht="14.25">
      <c r="A7" t="s">
        <v>249</v>
      </c>
    </row>
    <row r="8" ht="14.25">
      <c r="A8" t="s">
        <v>250</v>
      </c>
    </row>
    <row r="9" ht="14.25">
      <c r="A9" t="s">
        <v>251</v>
      </c>
    </row>
    <row r="10" ht="14.25">
      <c r="A10" t="s">
        <v>252</v>
      </c>
    </row>
    <row r="11" ht="14.25">
      <c r="A11" t="s">
        <v>253</v>
      </c>
    </row>
  </sheetData>
  <sheetProtection password="C4D1"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8"/>
  <sheetViews>
    <sheetView workbookViewId="0" topLeftCell="A1">
      <selection activeCell="E154" sqref="E154"/>
    </sheetView>
  </sheetViews>
  <sheetFormatPr defaultColWidth="9.00390625" defaultRowHeight="14.25"/>
  <cols>
    <col min="1" max="1" width="14.25390625" style="86" customWidth="1"/>
  </cols>
  <sheetData>
    <row r="1" ht="14.25">
      <c r="A1" s="106" t="s">
        <v>254</v>
      </c>
    </row>
    <row r="2" ht="15.75" customHeight="1">
      <c r="A2" s="86" t="s">
        <v>255</v>
      </c>
    </row>
    <row r="3" ht="15.75" customHeight="1">
      <c r="A3" s="86" t="s">
        <v>256</v>
      </c>
    </row>
    <row r="4" ht="15.75" customHeight="1">
      <c r="A4" s="86" t="s">
        <v>257</v>
      </c>
    </row>
    <row r="5" ht="15.75" customHeight="1">
      <c r="A5" s="86" t="s">
        <v>258</v>
      </c>
    </row>
    <row r="6" ht="14.25">
      <c r="A6" s="86" t="s">
        <v>259</v>
      </c>
    </row>
    <row r="7" ht="14.25">
      <c r="A7" s="86" t="s">
        <v>260</v>
      </c>
    </row>
    <row r="8" ht="14.25">
      <c r="A8" s="86" t="s">
        <v>261</v>
      </c>
    </row>
  </sheetData>
  <sheetProtection password="C4D1"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55"/>
  </sheetPr>
  <dimension ref="A1:C78"/>
  <sheetViews>
    <sheetView workbookViewId="0" topLeftCell="A1">
      <selection activeCell="E154" sqref="E154"/>
    </sheetView>
  </sheetViews>
  <sheetFormatPr defaultColWidth="9.00390625" defaultRowHeight="14.25" customHeight="1"/>
  <cols>
    <col min="1" max="1" width="21.00390625" style="96" customWidth="1"/>
    <col min="2" max="2" width="25.50390625" style="97" customWidth="1"/>
    <col min="3" max="3" width="14.25390625" style="97" customWidth="1"/>
  </cols>
  <sheetData>
    <row r="1" spans="1:3" ht="14.25" customHeight="1">
      <c r="A1" s="98" t="s">
        <v>262</v>
      </c>
      <c r="B1" s="99" t="s">
        <v>263</v>
      </c>
      <c r="C1" s="100" t="s">
        <v>264</v>
      </c>
    </row>
    <row r="2" spans="1:3" ht="14.25" customHeight="1">
      <c r="A2" s="101" t="s">
        <v>265</v>
      </c>
      <c r="B2" s="102" t="s">
        <v>266</v>
      </c>
      <c r="C2" s="103"/>
    </row>
    <row r="3" spans="1:3" ht="14.25" customHeight="1">
      <c r="A3" s="104" t="s">
        <v>267</v>
      </c>
      <c r="B3" s="105" t="s">
        <v>268</v>
      </c>
      <c r="C3" s="97">
        <v>5301</v>
      </c>
    </row>
    <row r="4" spans="1:3" ht="14.25" customHeight="1">
      <c r="A4" s="104" t="s">
        <v>269</v>
      </c>
      <c r="B4" s="105" t="s">
        <v>270</v>
      </c>
      <c r="C4" s="97">
        <v>5306</v>
      </c>
    </row>
    <row r="5" spans="1:3" ht="14.25" customHeight="1">
      <c r="A5" s="104" t="s">
        <v>271</v>
      </c>
      <c r="B5" s="105" t="s">
        <v>272</v>
      </c>
      <c r="C5" s="97">
        <v>5303</v>
      </c>
    </row>
    <row r="6" spans="1:3" ht="14.25" customHeight="1">
      <c r="A6" s="104" t="s">
        <v>273</v>
      </c>
      <c r="B6" s="105" t="s">
        <v>274</v>
      </c>
      <c r="C6" s="97">
        <v>5304</v>
      </c>
    </row>
    <row r="7" spans="1:3" ht="14.25" customHeight="1">
      <c r="A7" s="104" t="s">
        <v>275</v>
      </c>
      <c r="B7" s="105" t="s">
        <v>276</v>
      </c>
      <c r="C7" s="97">
        <v>5305</v>
      </c>
    </row>
    <row r="8" spans="1:3" ht="14.25" customHeight="1">
      <c r="A8" s="104" t="s">
        <v>277</v>
      </c>
      <c r="B8" s="105" t="s">
        <v>278</v>
      </c>
      <c r="C8" s="97">
        <v>5323</v>
      </c>
    </row>
    <row r="9" spans="1:3" ht="14.25" customHeight="1">
      <c r="A9" s="104" t="s">
        <v>279</v>
      </c>
      <c r="B9" s="105" t="s">
        <v>280</v>
      </c>
      <c r="C9" s="97">
        <v>5325</v>
      </c>
    </row>
    <row r="10" spans="1:3" ht="14.25" customHeight="1">
      <c r="A10" s="104" t="s">
        <v>281</v>
      </c>
      <c r="B10" s="105" t="s">
        <v>282</v>
      </c>
      <c r="C10" s="97">
        <v>5326</v>
      </c>
    </row>
    <row r="11" spans="1:3" ht="14.25" customHeight="1">
      <c r="A11" s="104" t="s">
        <v>283</v>
      </c>
      <c r="B11" s="105" t="s">
        <v>284</v>
      </c>
      <c r="C11" s="97">
        <v>5308</v>
      </c>
    </row>
    <row r="12" spans="1:3" ht="14.25" customHeight="1">
      <c r="A12" s="104" t="s">
        <v>285</v>
      </c>
      <c r="B12" s="105" t="s">
        <v>286</v>
      </c>
      <c r="C12" s="97">
        <v>5328</v>
      </c>
    </row>
    <row r="13" spans="1:3" ht="14.25" customHeight="1">
      <c r="A13" s="104" t="s">
        <v>287</v>
      </c>
      <c r="B13" s="105" t="s">
        <v>288</v>
      </c>
      <c r="C13" s="97">
        <v>5329</v>
      </c>
    </row>
    <row r="14" spans="1:3" ht="14.25" customHeight="1">
      <c r="A14" s="104" t="s">
        <v>289</v>
      </c>
      <c r="B14" s="105" t="s">
        <v>290</v>
      </c>
      <c r="C14" s="97">
        <v>5331</v>
      </c>
    </row>
    <row r="15" spans="1:3" ht="14.25" customHeight="1">
      <c r="A15" s="104" t="s">
        <v>291</v>
      </c>
      <c r="B15" s="105" t="s">
        <v>292</v>
      </c>
      <c r="C15" s="97">
        <v>5307</v>
      </c>
    </row>
    <row r="16" spans="1:3" ht="14.25" customHeight="1">
      <c r="A16" s="104" t="s">
        <v>293</v>
      </c>
      <c r="B16" s="105" t="s">
        <v>294</v>
      </c>
      <c r="C16" s="97">
        <v>5333</v>
      </c>
    </row>
    <row r="17" spans="1:3" ht="14.25" customHeight="1">
      <c r="A17" s="104" t="s">
        <v>295</v>
      </c>
      <c r="B17" s="105" t="s">
        <v>296</v>
      </c>
      <c r="C17" s="97">
        <v>5334</v>
      </c>
    </row>
    <row r="18" spans="1:3" ht="14.25" customHeight="1">
      <c r="A18" s="104" t="s">
        <v>297</v>
      </c>
      <c r="B18" s="105" t="s">
        <v>298</v>
      </c>
      <c r="C18" s="97">
        <v>5309</v>
      </c>
    </row>
    <row r="19" spans="1:2" ht="14.25" customHeight="1">
      <c r="A19" s="104" t="s">
        <v>299</v>
      </c>
      <c r="B19" s="105" t="s">
        <v>300</v>
      </c>
    </row>
    <row r="20" spans="1:2" ht="14.25" customHeight="1">
      <c r="A20" s="104" t="s">
        <v>301</v>
      </c>
      <c r="B20" s="105" t="s">
        <v>302</v>
      </c>
    </row>
    <row r="21" spans="1:2" ht="14.25" customHeight="1">
      <c r="A21" s="104" t="s">
        <v>303</v>
      </c>
      <c r="B21" s="105" t="s">
        <v>304</v>
      </c>
    </row>
    <row r="22" spans="1:2" ht="14.25" customHeight="1">
      <c r="A22" s="104" t="s">
        <v>305</v>
      </c>
      <c r="B22" s="105" t="s">
        <v>306</v>
      </c>
    </row>
    <row r="23" spans="1:2" ht="14.25" customHeight="1">
      <c r="A23" s="104" t="s">
        <v>307</v>
      </c>
      <c r="B23" s="105" t="s">
        <v>308</v>
      </c>
    </row>
    <row r="24" spans="1:2" ht="14.25" customHeight="1">
      <c r="A24" s="104" t="s">
        <v>309</v>
      </c>
      <c r="B24" s="105" t="s">
        <v>310</v>
      </c>
    </row>
    <row r="25" spans="1:2" ht="14.25" customHeight="1">
      <c r="A25" s="104" t="s">
        <v>311</v>
      </c>
      <c r="B25" s="105" t="s">
        <v>312</v>
      </c>
    </row>
    <row r="26" spans="1:2" ht="14.25" customHeight="1">
      <c r="A26" s="104" t="s">
        <v>313</v>
      </c>
      <c r="B26" s="105" t="s">
        <v>314</v>
      </c>
    </row>
    <row r="27" spans="1:2" ht="14.25" customHeight="1">
      <c r="A27" s="104" t="s">
        <v>315</v>
      </c>
      <c r="B27" s="105" t="s">
        <v>316</v>
      </c>
    </row>
    <row r="28" spans="1:2" ht="14.25" customHeight="1">
      <c r="A28" s="104" t="s">
        <v>317</v>
      </c>
      <c r="B28" s="105" t="s">
        <v>318</v>
      </c>
    </row>
    <row r="29" spans="1:2" ht="14.25" customHeight="1">
      <c r="A29" s="104" t="s">
        <v>319</v>
      </c>
      <c r="B29" s="105" t="s">
        <v>310</v>
      </c>
    </row>
    <row r="30" spans="1:2" ht="14.25" customHeight="1">
      <c r="A30" s="104" t="s">
        <v>320</v>
      </c>
      <c r="B30" s="105" t="s">
        <v>321</v>
      </c>
    </row>
    <row r="31" spans="1:2" ht="14.25" customHeight="1">
      <c r="A31" s="104" t="s">
        <v>322</v>
      </c>
      <c r="B31" s="105" t="s">
        <v>323</v>
      </c>
    </row>
    <row r="32" spans="1:2" ht="14.25" customHeight="1">
      <c r="A32" s="104" t="s">
        <v>324</v>
      </c>
      <c r="B32" s="105" t="s">
        <v>325</v>
      </c>
    </row>
    <row r="33" spans="1:2" ht="14.25" customHeight="1">
      <c r="A33" s="104" t="s">
        <v>326</v>
      </c>
      <c r="B33" s="105" t="s">
        <v>327</v>
      </c>
    </row>
    <row r="34" spans="1:2" ht="14.25" customHeight="1">
      <c r="A34" s="104" t="s">
        <v>328</v>
      </c>
      <c r="B34" s="105" t="s">
        <v>329</v>
      </c>
    </row>
    <row r="35" spans="1:2" ht="14.25" customHeight="1">
      <c r="A35" s="104" t="s">
        <v>330</v>
      </c>
      <c r="B35" s="105" t="s">
        <v>331</v>
      </c>
    </row>
    <row r="36" spans="1:2" ht="14.25" customHeight="1">
      <c r="A36" s="104" t="s">
        <v>332</v>
      </c>
      <c r="B36" s="105" t="s">
        <v>333</v>
      </c>
    </row>
    <row r="37" spans="1:2" ht="14.25" customHeight="1">
      <c r="A37" s="104" t="s">
        <v>334</v>
      </c>
      <c r="B37" s="105" t="s">
        <v>335</v>
      </c>
    </row>
    <row r="38" spans="1:2" ht="14.25" customHeight="1">
      <c r="A38" s="104" t="s">
        <v>336</v>
      </c>
      <c r="B38" s="105" t="s">
        <v>337</v>
      </c>
    </row>
    <row r="39" spans="1:2" ht="14.25" customHeight="1">
      <c r="A39" s="104" t="s">
        <v>338</v>
      </c>
      <c r="B39" s="105" t="s">
        <v>339</v>
      </c>
    </row>
    <row r="40" spans="1:2" ht="14.25" customHeight="1">
      <c r="A40" s="104" t="s">
        <v>340</v>
      </c>
      <c r="B40" s="105" t="s">
        <v>341</v>
      </c>
    </row>
    <row r="41" spans="1:2" ht="14.25" customHeight="1">
      <c r="A41" s="104" t="s">
        <v>342</v>
      </c>
      <c r="B41" s="105" t="s">
        <v>343</v>
      </c>
    </row>
    <row r="42" spans="1:2" ht="14.25" customHeight="1">
      <c r="A42" s="104" t="s">
        <v>344</v>
      </c>
      <c r="B42" s="105" t="s">
        <v>345</v>
      </c>
    </row>
    <row r="43" spans="1:2" ht="14.25" customHeight="1">
      <c r="A43" s="104" t="s">
        <v>346</v>
      </c>
      <c r="B43" s="105" t="s">
        <v>347</v>
      </c>
    </row>
    <row r="44" spans="1:2" ht="14.25" customHeight="1">
      <c r="A44" s="104" t="s">
        <v>348</v>
      </c>
      <c r="B44" s="105" t="s">
        <v>349</v>
      </c>
    </row>
    <row r="45" spans="1:2" ht="14.25" customHeight="1">
      <c r="A45" s="104" t="s">
        <v>350</v>
      </c>
      <c r="B45" s="105" t="s">
        <v>351</v>
      </c>
    </row>
    <row r="46" spans="1:2" ht="14.25" customHeight="1">
      <c r="A46" s="104" t="s">
        <v>352</v>
      </c>
      <c r="B46" s="105" t="s">
        <v>353</v>
      </c>
    </row>
    <row r="47" spans="1:2" ht="14.25" customHeight="1">
      <c r="A47" s="104" t="s">
        <v>354</v>
      </c>
      <c r="B47" s="105" t="s">
        <v>355</v>
      </c>
    </row>
    <row r="48" spans="1:2" ht="14.25" customHeight="1">
      <c r="A48" s="104" t="s">
        <v>356</v>
      </c>
      <c r="B48" s="105" t="s">
        <v>357</v>
      </c>
    </row>
    <row r="49" spans="1:2" ht="14.25" customHeight="1">
      <c r="A49" s="104" t="s">
        <v>358</v>
      </c>
      <c r="B49" s="105" t="s">
        <v>359</v>
      </c>
    </row>
    <row r="50" spans="1:2" ht="14.25" customHeight="1">
      <c r="A50" s="104" t="s">
        <v>360</v>
      </c>
      <c r="B50" s="105" t="s">
        <v>361</v>
      </c>
    </row>
    <row r="51" spans="1:2" ht="14.25" customHeight="1">
      <c r="A51" s="104" t="s">
        <v>362</v>
      </c>
      <c r="B51" s="105" t="s">
        <v>363</v>
      </c>
    </row>
    <row r="52" spans="1:2" ht="14.25" customHeight="1">
      <c r="A52" s="104" t="s">
        <v>364</v>
      </c>
      <c r="B52" s="105" t="s">
        <v>365</v>
      </c>
    </row>
    <row r="53" spans="1:2" ht="14.25" customHeight="1">
      <c r="A53" s="104" t="s">
        <v>366</v>
      </c>
      <c r="B53" s="105" t="s">
        <v>367</v>
      </c>
    </row>
    <row r="54" spans="1:2" ht="14.25" customHeight="1">
      <c r="A54" s="104" t="s">
        <v>368</v>
      </c>
      <c r="B54" s="105" t="s">
        <v>369</v>
      </c>
    </row>
    <row r="55" spans="1:2" ht="14.25" customHeight="1">
      <c r="A55" s="104" t="s">
        <v>370</v>
      </c>
      <c r="B55" s="105" t="s">
        <v>371</v>
      </c>
    </row>
    <row r="56" spans="1:2" ht="14.25" customHeight="1">
      <c r="A56" s="104" t="s">
        <v>372</v>
      </c>
      <c r="B56" s="105" t="s">
        <v>373</v>
      </c>
    </row>
    <row r="57" spans="1:2" ht="14.25" customHeight="1">
      <c r="A57" s="104" t="s">
        <v>374</v>
      </c>
      <c r="B57" s="105" t="s">
        <v>375</v>
      </c>
    </row>
    <row r="58" spans="1:2" ht="14.25" customHeight="1">
      <c r="A58" s="104" t="s">
        <v>376</v>
      </c>
      <c r="B58" s="105" t="s">
        <v>377</v>
      </c>
    </row>
    <row r="59" spans="1:2" ht="14.25" customHeight="1">
      <c r="A59" s="104" t="s">
        <v>378</v>
      </c>
      <c r="B59" s="105" t="s">
        <v>379</v>
      </c>
    </row>
    <row r="60" spans="1:2" ht="14.25" customHeight="1">
      <c r="A60" s="104" t="s">
        <v>380</v>
      </c>
      <c r="B60" s="105" t="s">
        <v>381</v>
      </c>
    </row>
    <row r="61" spans="1:2" ht="14.25" customHeight="1">
      <c r="A61" s="104" t="s">
        <v>382</v>
      </c>
      <c r="B61" s="105" t="s">
        <v>383</v>
      </c>
    </row>
    <row r="62" spans="1:2" ht="14.25" customHeight="1">
      <c r="A62" s="104" t="s">
        <v>384</v>
      </c>
      <c r="B62" s="105" t="s">
        <v>385</v>
      </c>
    </row>
    <row r="63" spans="1:2" ht="14.25" customHeight="1">
      <c r="A63" s="104" t="s">
        <v>386</v>
      </c>
      <c r="B63" s="105" t="s">
        <v>387</v>
      </c>
    </row>
    <row r="64" spans="1:2" ht="14.25" customHeight="1">
      <c r="A64" s="104" t="s">
        <v>388</v>
      </c>
      <c r="B64" s="105" t="s">
        <v>389</v>
      </c>
    </row>
    <row r="65" spans="1:2" ht="14.25" customHeight="1">
      <c r="A65" s="104" t="s">
        <v>390</v>
      </c>
      <c r="B65" s="105" t="s">
        <v>391</v>
      </c>
    </row>
    <row r="66" spans="1:2" ht="14.25" customHeight="1">
      <c r="A66" s="104" t="s">
        <v>392</v>
      </c>
      <c r="B66" s="105" t="s">
        <v>393</v>
      </c>
    </row>
    <row r="67" spans="1:2" ht="14.25" customHeight="1">
      <c r="A67" s="104" t="s">
        <v>394</v>
      </c>
      <c r="B67" s="105" t="s">
        <v>395</v>
      </c>
    </row>
    <row r="68" spans="1:2" ht="14.25" customHeight="1">
      <c r="A68" s="104" t="s">
        <v>396</v>
      </c>
      <c r="B68" s="105" t="s">
        <v>397</v>
      </c>
    </row>
    <row r="69" spans="1:2" ht="14.25" customHeight="1">
      <c r="A69" s="104" t="s">
        <v>398</v>
      </c>
      <c r="B69" s="105" t="s">
        <v>399</v>
      </c>
    </row>
    <row r="70" spans="1:2" ht="14.25" customHeight="1">
      <c r="A70" s="104" t="s">
        <v>400</v>
      </c>
      <c r="B70" s="105" t="s">
        <v>401</v>
      </c>
    </row>
    <row r="71" spans="1:2" ht="14.25" customHeight="1">
      <c r="A71" s="104" t="s">
        <v>402</v>
      </c>
      <c r="B71" s="105" t="s">
        <v>403</v>
      </c>
    </row>
    <row r="72" spans="1:2" ht="14.25" customHeight="1">
      <c r="A72" s="104" t="s">
        <v>404</v>
      </c>
      <c r="B72" s="105" t="s">
        <v>405</v>
      </c>
    </row>
    <row r="73" spans="1:2" ht="14.25" customHeight="1">
      <c r="A73" s="104" t="s">
        <v>406</v>
      </c>
      <c r="B73" s="105" t="s">
        <v>407</v>
      </c>
    </row>
    <row r="74" spans="1:2" ht="14.25" customHeight="1">
      <c r="A74" s="96">
        <v>90</v>
      </c>
      <c r="B74" s="97" t="s">
        <v>408</v>
      </c>
    </row>
    <row r="75" spans="1:2" ht="14.25" customHeight="1">
      <c r="A75" s="96">
        <v>91</v>
      </c>
      <c r="B75" s="97" t="s">
        <v>409</v>
      </c>
    </row>
    <row r="76" spans="1:2" ht="14.25" customHeight="1">
      <c r="A76" s="96">
        <v>92</v>
      </c>
      <c r="B76" s="97" t="s">
        <v>410</v>
      </c>
    </row>
    <row r="77" spans="1:2" ht="14.25" customHeight="1">
      <c r="A77" s="96">
        <v>93</v>
      </c>
      <c r="B77" s="97" t="s">
        <v>411</v>
      </c>
    </row>
    <row r="78" spans="1:2" ht="14.25" customHeight="1">
      <c r="A78" s="96">
        <v>94</v>
      </c>
      <c r="B78" s="97" t="s">
        <v>412</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159"/>
  <sheetViews>
    <sheetView workbookViewId="0" topLeftCell="A111">
      <selection activeCell="E154" sqref="E154"/>
    </sheetView>
  </sheetViews>
  <sheetFormatPr defaultColWidth="9.00390625" defaultRowHeight="14.25"/>
  <cols>
    <col min="1" max="1" width="4.25390625" style="86" customWidth="1"/>
    <col min="2" max="2" width="19.00390625" style="0" customWidth="1"/>
    <col min="3" max="3" width="10.50390625" style="86" customWidth="1"/>
    <col min="4" max="4" width="9.00390625" style="86" customWidth="1"/>
  </cols>
  <sheetData>
    <row r="1" spans="1:4" s="85" customFormat="1" ht="12">
      <c r="A1" s="87" t="s">
        <v>413</v>
      </c>
      <c r="B1" s="88" t="s">
        <v>414</v>
      </c>
      <c r="C1" s="89" t="s">
        <v>415</v>
      </c>
      <c r="D1" s="87" t="s">
        <v>264</v>
      </c>
    </row>
    <row r="2" spans="1:5" s="85" customFormat="1" ht="12">
      <c r="A2" s="89">
        <v>1</v>
      </c>
      <c r="B2" s="88" t="s">
        <v>416</v>
      </c>
      <c r="C2" s="89">
        <v>530000</v>
      </c>
      <c r="D2" s="89"/>
      <c r="E2" s="89"/>
    </row>
    <row r="3" spans="1:5" s="85" customFormat="1" ht="12">
      <c r="A3" s="89">
        <v>2</v>
      </c>
      <c r="B3" s="90" t="s">
        <v>417</v>
      </c>
      <c r="C3" s="91">
        <v>530100</v>
      </c>
      <c r="D3" s="89" t="str">
        <f>LEFT(C3,4)</f>
        <v>5301</v>
      </c>
      <c r="E3" s="89"/>
    </row>
    <row r="4" spans="1:5" s="85" customFormat="1" ht="12">
      <c r="A4" s="89">
        <v>3</v>
      </c>
      <c r="B4" s="90" t="s">
        <v>418</v>
      </c>
      <c r="C4" s="91">
        <v>530101</v>
      </c>
      <c r="D4" s="89" t="str">
        <f aca="true" t="shared" si="0" ref="D4:D69">LEFT(C4,4)</f>
        <v>5301</v>
      </c>
      <c r="E4" s="89"/>
    </row>
    <row r="5" spans="1:5" s="85" customFormat="1" ht="12">
      <c r="A5" s="89">
        <v>4</v>
      </c>
      <c r="B5" s="90" t="s">
        <v>419</v>
      </c>
      <c r="C5" s="91">
        <v>530102</v>
      </c>
      <c r="D5" s="89" t="str">
        <f t="shared" si="0"/>
        <v>5301</v>
      </c>
      <c r="E5" s="89"/>
    </row>
    <row r="6" spans="1:5" s="85" customFormat="1" ht="12">
      <c r="A6" s="89">
        <v>5</v>
      </c>
      <c r="B6" s="90" t="s">
        <v>420</v>
      </c>
      <c r="C6" s="91">
        <v>530103</v>
      </c>
      <c r="D6" s="89" t="str">
        <f t="shared" si="0"/>
        <v>5301</v>
      </c>
      <c r="E6" s="89"/>
    </row>
    <row r="7" spans="1:5" s="85" customFormat="1" ht="12">
      <c r="A7" s="89">
        <v>6</v>
      </c>
      <c r="B7" s="90" t="s">
        <v>421</v>
      </c>
      <c r="C7" s="91">
        <v>530111</v>
      </c>
      <c r="D7" s="89" t="str">
        <f t="shared" si="0"/>
        <v>5301</v>
      </c>
      <c r="E7" s="89"/>
    </row>
    <row r="8" spans="1:5" s="85" customFormat="1" ht="12">
      <c r="A8" s="89">
        <v>7</v>
      </c>
      <c r="B8" s="90" t="s">
        <v>422</v>
      </c>
      <c r="C8" s="91">
        <v>530112</v>
      </c>
      <c r="D8" s="89" t="str">
        <f t="shared" si="0"/>
        <v>5301</v>
      </c>
      <c r="E8" s="89"/>
    </row>
    <row r="9" spans="1:5" s="85" customFormat="1" ht="12">
      <c r="A9" s="89">
        <v>8</v>
      </c>
      <c r="B9" s="90" t="s">
        <v>423</v>
      </c>
      <c r="C9" s="91">
        <v>530113</v>
      </c>
      <c r="D9" s="89" t="str">
        <f t="shared" si="0"/>
        <v>5301</v>
      </c>
      <c r="E9" s="89"/>
    </row>
    <row r="10" spans="1:5" s="85" customFormat="1" ht="12">
      <c r="A10" s="89">
        <v>9</v>
      </c>
      <c r="B10" s="92" t="s">
        <v>424</v>
      </c>
      <c r="C10" s="91">
        <v>530121</v>
      </c>
      <c r="D10" s="89" t="str">
        <f t="shared" si="0"/>
        <v>5301</v>
      </c>
      <c r="E10" s="89"/>
    </row>
    <row r="11" spans="1:5" s="85" customFormat="1" ht="12">
      <c r="A11" s="89">
        <v>10</v>
      </c>
      <c r="B11" s="90" t="s">
        <v>425</v>
      </c>
      <c r="C11" s="91">
        <v>530122</v>
      </c>
      <c r="D11" s="89" t="str">
        <f t="shared" si="0"/>
        <v>5301</v>
      </c>
      <c r="E11" s="89"/>
    </row>
    <row r="12" spans="1:5" s="85" customFormat="1" ht="12">
      <c r="A12" s="89">
        <v>11</v>
      </c>
      <c r="B12" s="90" t="s">
        <v>426</v>
      </c>
      <c r="C12" s="91">
        <v>530124</v>
      </c>
      <c r="D12" s="89" t="str">
        <f t="shared" si="0"/>
        <v>5301</v>
      </c>
      <c r="E12" s="89"/>
    </row>
    <row r="13" spans="1:5" s="85" customFormat="1" ht="12">
      <c r="A13" s="89">
        <v>12</v>
      </c>
      <c r="B13" s="90" t="s">
        <v>427</v>
      </c>
      <c r="C13" s="91">
        <v>530125</v>
      </c>
      <c r="D13" s="89" t="str">
        <f t="shared" si="0"/>
        <v>5301</v>
      </c>
      <c r="E13" s="89"/>
    </row>
    <row r="14" spans="1:5" s="85" customFormat="1" ht="12">
      <c r="A14" s="89">
        <v>13</v>
      </c>
      <c r="B14" s="90" t="s">
        <v>428</v>
      </c>
      <c r="C14" s="91">
        <v>530126</v>
      </c>
      <c r="D14" s="89" t="str">
        <f t="shared" si="0"/>
        <v>5301</v>
      </c>
      <c r="E14" s="89"/>
    </row>
    <row r="15" spans="1:5" s="85" customFormat="1" ht="12">
      <c r="A15" s="89">
        <v>14</v>
      </c>
      <c r="B15" s="90" t="s">
        <v>429</v>
      </c>
      <c r="C15" s="91">
        <v>530128</v>
      </c>
      <c r="D15" s="89" t="str">
        <f t="shared" si="0"/>
        <v>5301</v>
      </c>
      <c r="E15" s="89"/>
    </row>
    <row r="16" spans="1:5" s="85" customFormat="1" ht="12">
      <c r="A16" s="89">
        <v>15</v>
      </c>
      <c r="B16" s="90" t="s">
        <v>430</v>
      </c>
      <c r="C16" s="91">
        <v>530129</v>
      </c>
      <c r="D16" s="89" t="str">
        <f t="shared" si="0"/>
        <v>5301</v>
      </c>
      <c r="E16" s="89"/>
    </row>
    <row r="17" spans="1:5" s="85" customFormat="1" ht="12">
      <c r="A17" s="89">
        <v>16</v>
      </c>
      <c r="B17" s="92" t="s">
        <v>431</v>
      </c>
      <c r="C17" s="91">
        <v>530200</v>
      </c>
      <c r="D17" s="89" t="str">
        <f t="shared" si="0"/>
        <v>5302</v>
      </c>
      <c r="E17" s="93" t="s">
        <v>432</v>
      </c>
    </row>
    <row r="18" spans="1:5" s="85" customFormat="1" ht="12">
      <c r="A18" s="89">
        <v>17</v>
      </c>
      <c r="B18" s="92" t="s">
        <v>433</v>
      </c>
      <c r="C18" s="91">
        <v>530227</v>
      </c>
      <c r="D18" s="89" t="str">
        <f t="shared" si="0"/>
        <v>5302</v>
      </c>
      <c r="E18" s="94"/>
    </row>
    <row r="19" spans="1:5" s="85" customFormat="1" ht="12">
      <c r="A19" s="89">
        <v>18</v>
      </c>
      <c r="B19" s="92" t="s">
        <v>434</v>
      </c>
      <c r="C19" s="91">
        <v>530281</v>
      </c>
      <c r="D19" s="89" t="str">
        <f t="shared" si="0"/>
        <v>5302</v>
      </c>
      <c r="E19" s="94"/>
    </row>
    <row r="20" spans="1:5" s="85" customFormat="1" ht="12">
      <c r="A20" s="89">
        <v>19</v>
      </c>
      <c r="B20" s="92" t="s">
        <v>435</v>
      </c>
      <c r="C20" s="91">
        <v>530291</v>
      </c>
      <c r="D20" s="89" t="str">
        <f t="shared" si="0"/>
        <v>5302</v>
      </c>
      <c r="E20" s="94"/>
    </row>
    <row r="21" spans="1:5" s="85" customFormat="1" ht="12">
      <c r="A21" s="89">
        <v>20</v>
      </c>
      <c r="B21" s="92" t="s">
        <v>436</v>
      </c>
      <c r="C21" s="91">
        <v>530292</v>
      </c>
      <c r="D21" s="89" t="str">
        <f t="shared" si="0"/>
        <v>5302</v>
      </c>
      <c r="E21" s="94"/>
    </row>
    <row r="22" spans="1:4" s="85" customFormat="1" ht="12">
      <c r="A22" s="89">
        <v>21</v>
      </c>
      <c r="B22" s="90" t="s">
        <v>437</v>
      </c>
      <c r="C22" s="91">
        <v>530300</v>
      </c>
      <c r="D22" s="89" t="str">
        <f t="shared" si="0"/>
        <v>5303</v>
      </c>
    </row>
    <row r="23" spans="1:4" s="85" customFormat="1" ht="12">
      <c r="A23" s="89">
        <v>22</v>
      </c>
      <c r="B23" s="90" t="s">
        <v>438</v>
      </c>
      <c r="C23" s="91">
        <v>530301</v>
      </c>
      <c r="D23" s="89" t="str">
        <f t="shared" si="0"/>
        <v>5303</v>
      </c>
    </row>
    <row r="24" spans="1:4" s="85" customFormat="1" ht="12">
      <c r="A24" s="89">
        <v>23</v>
      </c>
      <c r="B24" s="90" t="s">
        <v>439</v>
      </c>
      <c r="C24" s="91">
        <v>530302</v>
      </c>
      <c r="D24" s="89" t="str">
        <f t="shared" si="0"/>
        <v>5303</v>
      </c>
    </row>
    <row r="25" spans="1:4" s="85" customFormat="1" ht="12">
      <c r="A25" s="89">
        <v>24</v>
      </c>
      <c r="B25" s="90" t="s">
        <v>440</v>
      </c>
      <c r="C25" s="91">
        <v>530321</v>
      </c>
      <c r="D25" s="89" t="str">
        <f t="shared" si="0"/>
        <v>5303</v>
      </c>
    </row>
    <row r="26" spans="1:4" s="85" customFormat="1" ht="12">
      <c r="A26" s="89">
        <v>25</v>
      </c>
      <c r="B26" s="90" t="s">
        <v>441</v>
      </c>
      <c r="C26" s="91">
        <v>530322</v>
      </c>
      <c r="D26" s="89" t="str">
        <f t="shared" si="0"/>
        <v>5303</v>
      </c>
    </row>
    <row r="27" spans="1:4" s="85" customFormat="1" ht="12">
      <c r="A27" s="89">
        <v>26</v>
      </c>
      <c r="B27" s="90" t="s">
        <v>442</v>
      </c>
      <c r="C27" s="91">
        <v>530323</v>
      </c>
      <c r="D27" s="89" t="str">
        <f t="shared" si="0"/>
        <v>5303</v>
      </c>
    </row>
    <row r="28" spans="1:4" s="85" customFormat="1" ht="12">
      <c r="A28" s="89">
        <v>27</v>
      </c>
      <c r="B28" s="90" t="s">
        <v>443</v>
      </c>
      <c r="C28" s="91">
        <v>530324</v>
      </c>
      <c r="D28" s="89" t="str">
        <f t="shared" si="0"/>
        <v>5303</v>
      </c>
    </row>
    <row r="29" spans="1:4" s="85" customFormat="1" ht="12">
      <c r="A29" s="89">
        <v>28</v>
      </c>
      <c r="B29" s="90" t="s">
        <v>444</v>
      </c>
      <c r="C29" s="91">
        <v>530325</v>
      </c>
      <c r="D29" s="89" t="str">
        <f t="shared" si="0"/>
        <v>5303</v>
      </c>
    </row>
    <row r="30" spans="1:4" s="85" customFormat="1" ht="12">
      <c r="A30" s="89">
        <v>29</v>
      </c>
      <c r="B30" s="90" t="s">
        <v>445</v>
      </c>
      <c r="C30" s="91">
        <v>530326</v>
      </c>
      <c r="D30" s="89" t="str">
        <f t="shared" si="0"/>
        <v>5303</v>
      </c>
    </row>
    <row r="31" spans="1:4" s="85" customFormat="1" ht="12">
      <c r="A31" s="89">
        <v>30</v>
      </c>
      <c r="B31" s="92" t="s">
        <v>446</v>
      </c>
      <c r="C31" s="91">
        <v>530328</v>
      </c>
      <c r="D31" s="89" t="str">
        <f t="shared" si="0"/>
        <v>5303</v>
      </c>
    </row>
    <row r="32" spans="1:4" s="85" customFormat="1" ht="12">
      <c r="A32" s="89">
        <v>31</v>
      </c>
      <c r="B32" s="90" t="s">
        <v>447</v>
      </c>
      <c r="C32" s="91">
        <v>530381</v>
      </c>
      <c r="D32" s="89" t="str">
        <f t="shared" si="0"/>
        <v>5303</v>
      </c>
    </row>
    <row r="33" spans="1:4" s="85" customFormat="1" ht="12">
      <c r="A33" s="89">
        <v>32</v>
      </c>
      <c r="B33" s="90" t="s">
        <v>448</v>
      </c>
      <c r="C33" s="91">
        <v>530400</v>
      </c>
      <c r="D33" s="89" t="str">
        <f t="shared" si="0"/>
        <v>5304</v>
      </c>
    </row>
    <row r="34" spans="1:4" s="85" customFormat="1" ht="12">
      <c r="A34" s="89">
        <v>33</v>
      </c>
      <c r="B34" s="90" t="s">
        <v>449</v>
      </c>
      <c r="C34" s="91">
        <v>530401</v>
      </c>
      <c r="D34" s="89" t="str">
        <f t="shared" si="0"/>
        <v>5304</v>
      </c>
    </row>
    <row r="35" spans="1:4" s="85" customFormat="1" ht="12">
      <c r="A35" s="89">
        <v>34</v>
      </c>
      <c r="B35" s="90" t="s">
        <v>450</v>
      </c>
      <c r="C35" s="91">
        <v>530402</v>
      </c>
      <c r="D35" s="89" t="str">
        <f t="shared" si="0"/>
        <v>5304</v>
      </c>
    </row>
    <row r="36" spans="1:4" s="85" customFormat="1" ht="12">
      <c r="A36" s="89">
        <v>35</v>
      </c>
      <c r="B36" s="92" t="s">
        <v>451</v>
      </c>
      <c r="C36" s="91">
        <v>530421</v>
      </c>
      <c r="D36" s="89" t="str">
        <f t="shared" si="0"/>
        <v>5304</v>
      </c>
    </row>
    <row r="37" spans="1:4" s="85" customFormat="1" ht="12">
      <c r="A37" s="89">
        <v>36</v>
      </c>
      <c r="B37" s="90" t="s">
        <v>452</v>
      </c>
      <c r="C37" s="91">
        <v>530422</v>
      </c>
      <c r="D37" s="89" t="str">
        <f t="shared" si="0"/>
        <v>5304</v>
      </c>
    </row>
    <row r="38" spans="1:4" s="85" customFormat="1" ht="12">
      <c r="A38" s="89">
        <v>37</v>
      </c>
      <c r="B38" s="90" t="s">
        <v>453</v>
      </c>
      <c r="C38" s="91">
        <v>530423</v>
      </c>
      <c r="D38" s="89" t="str">
        <f t="shared" si="0"/>
        <v>5304</v>
      </c>
    </row>
    <row r="39" spans="1:4" s="85" customFormat="1" ht="12">
      <c r="A39" s="89">
        <v>38</v>
      </c>
      <c r="B39" s="90" t="s">
        <v>454</v>
      </c>
      <c r="C39" s="91">
        <v>530424</v>
      </c>
      <c r="D39" s="89" t="str">
        <f t="shared" si="0"/>
        <v>5304</v>
      </c>
    </row>
    <row r="40" spans="1:4" s="85" customFormat="1" ht="12">
      <c r="A40" s="89">
        <v>39</v>
      </c>
      <c r="B40" s="90" t="s">
        <v>455</v>
      </c>
      <c r="C40" s="91">
        <v>530425</v>
      </c>
      <c r="D40" s="89" t="str">
        <f t="shared" si="0"/>
        <v>5304</v>
      </c>
    </row>
    <row r="41" spans="1:4" s="85" customFormat="1" ht="12">
      <c r="A41" s="89">
        <v>40</v>
      </c>
      <c r="B41" s="90" t="s">
        <v>456</v>
      </c>
      <c r="C41" s="91">
        <v>530426</v>
      </c>
      <c r="D41" s="89" t="str">
        <f t="shared" si="0"/>
        <v>5304</v>
      </c>
    </row>
    <row r="42" spans="1:4" s="85" customFormat="1" ht="12">
      <c r="A42" s="89">
        <v>41</v>
      </c>
      <c r="B42" s="90" t="s">
        <v>457</v>
      </c>
      <c r="C42" s="91">
        <v>530427</v>
      </c>
      <c r="D42" s="89" t="str">
        <f t="shared" si="0"/>
        <v>5304</v>
      </c>
    </row>
    <row r="43" spans="1:4" s="85" customFormat="1" ht="12">
      <c r="A43" s="89">
        <v>42</v>
      </c>
      <c r="B43" s="90" t="s">
        <v>458</v>
      </c>
      <c r="C43" s="91">
        <v>530428</v>
      </c>
      <c r="D43" s="89" t="str">
        <f t="shared" si="0"/>
        <v>5304</v>
      </c>
    </row>
    <row r="44" spans="1:4" s="85" customFormat="1" ht="12">
      <c r="A44" s="89">
        <v>43</v>
      </c>
      <c r="B44" s="90" t="s">
        <v>459</v>
      </c>
      <c r="C44" s="91">
        <v>530500</v>
      </c>
      <c r="D44" s="89" t="str">
        <f t="shared" si="0"/>
        <v>5305</v>
      </c>
    </row>
    <row r="45" spans="1:4" s="85" customFormat="1" ht="12">
      <c r="A45" s="89">
        <v>44</v>
      </c>
      <c r="B45" s="90" t="s">
        <v>460</v>
      </c>
      <c r="C45" s="91">
        <v>530501</v>
      </c>
      <c r="D45" s="89" t="str">
        <f t="shared" si="0"/>
        <v>5305</v>
      </c>
    </row>
    <row r="46" spans="1:4" s="85" customFormat="1" ht="12">
      <c r="A46" s="89">
        <v>45</v>
      </c>
      <c r="B46" s="90" t="s">
        <v>461</v>
      </c>
      <c r="C46" s="91">
        <v>530502</v>
      </c>
      <c r="D46" s="89" t="str">
        <f t="shared" si="0"/>
        <v>5305</v>
      </c>
    </row>
    <row r="47" spans="1:4" s="85" customFormat="1" ht="12">
      <c r="A47" s="89">
        <v>46</v>
      </c>
      <c r="B47" s="90" t="s">
        <v>462</v>
      </c>
      <c r="C47" s="91">
        <v>530521</v>
      </c>
      <c r="D47" s="89" t="str">
        <f t="shared" si="0"/>
        <v>5305</v>
      </c>
    </row>
    <row r="48" spans="1:4" s="85" customFormat="1" ht="12">
      <c r="A48" s="89">
        <v>47</v>
      </c>
      <c r="B48" s="92" t="s">
        <v>463</v>
      </c>
      <c r="C48" s="91">
        <v>530522</v>
      </c>
      <c r="D48" s="89" t="str">
        <f t="shared" si="0"/>
        <v>5305</v>
      </c>
    </row>
    <row r="49" spans="1:4" s="85" customFormat="1" ht="12">
      <c r="A49" s="89">
        <v>48</v>
      </c>
      <c r="B49" s="90" t="s">
        <v>464</v>
      </c>
      <c r="C49" s="91">
        <v>530523</v>
      </c>
      <c r="D49" s="89" t="str">
        <f t="shared" si="0"/>
        <v>5305</v>
      </c>
    </row>
    <row r="50" spans="1:4" s="85" customFormat="1" ht="12">
      <c r="A50" s="89">
        <v>49</v>
      </c>
      <c r="B50" s="90" t="s">
        <v>465</v>
      </c>
      <c r="C50" s="91">
        <v>530524</v>
      </c>
      <c r="D50" s="89" t="str">
        <f t="shared" si="0"/>
        <v>5305</v>
      </c>
    </row>
    <row r="51" spans="1:4" s="85" customFormat="1" ht="12">
      <c r="A51" s="89">
        <v>50</v>
      </c>
      <c r="B51" s="90" t="s">
        <v>466</v>
      </c>
      <c r="C51" s="91">
        <v>530600</v>
      </c>
      <c r="D51" s="89" t="str">
        <f t="shared" si="0"/>
        <v>5306</v>
      </c>
    </row>
    <row r="52" spans="1:4" s="85" customFormat="1" ht="12">
      <c r="A52" s="89">
        <v>51</v>
      </c>
      <c r="B52" s="90" t="s">
        <v>467</v>
      </c>
      <c r="C52" s="91">
        <v>530601</v>
      </c>
      <c r="D52" s="89" t="str">
        <f t="shared" si="0"/>
        <v>5306</v>
      </c>
    </row>
    <row r="53" spans="1:4" s="85" customFormat="1" ht="12">
      <c r="A53" s="89">
        <v>52</v>
      </c>
      <c r="B53" s="90" t="s">
        <v>468</v>
      </c>
      <c r="C53" s="91">
        <v>530602</v>
      </c>
      <c r="D53" s="89" t="str">
        <f t="shared" si="0"/>
        <v>5306</v>
      </c>
    </row>
    <row r="54" spans="1:4" s="85" customFormat="1" ht="12">
      <c r="A54" s="89">
        <v>53</v>
      </c>
      <c r="B54" s="90" t="s">
        <v>469</v>
      </c>
      <c r="C54" s="91">
        <v>530621</v>
      </c>
      <c r="D54" s="89" t="str">
        <f t="shared" si="0"/>
        <v>5306</v>
      </c>
    </row>
    <row r="55" spans="1:4" s="85" customFormat="1" ht="12">
      <c r="A55" s="89">
        <v>54</v>
      </c>
      <c r="B55" s="90" t="s">
        <v>470</v>
      </c>
      <c r="C55" s="91">
        <v>530622</v>
      </c>
      <c r="D55" s="89" t="str">
        <f t="shared" si="0"/>
        <v>5306</v>
      </c>
    </row>
    <row r="56" spans="1:4" s="85" customFormat="1" ht="12">
      <c r="A56" s="89">
        <v>55</v>
      </c>
      <c r="B56" s="90" t="s">
        <v>471</v>
      </c>
      <c r="C56" s="91">
        <v>530623</v>
      </c>
      <c r="D56" s="89" t="str">
        <f t="shared" si="0"/>
        <v>5306</v>
      </c>
    </row>
    <row r="57" spans="1:4" s="85" customFormat="1" ht="12">
      <c r="A57" s="89">
        <v>56</v>
      </c>
      <c r="B57" s="90" t="s">
        <v>472</v>
      </c>
      <c r="C57" s="91">
        <v>530624</v>
      </c>
      <c r="D57" s="89" t="str">
        <f t="shared" si="0"/>
        <v>5306</v>
      </c>
    </row>
    <row r="58" spans="1:4" s="85" customFormat="1" ht="12">
      <c r="A58" s="89">
        <v>57</v>
      </c>
      <c r="B58" s="90" t="s">
        <v>473</v>
      </c>
      <c r="C58" s="91">
        <v>530625</v>
      </c>
      <c r="D58" s="89" t="str">
        <f t="shared" si="0"/>
        <v>5306</v>
      </c>
    </row>
    <row r="59" spans="1:4" s="85" customFormat="1" ht="12">
      <c r="A59" s="89">
        <v>58</v>
      </c>
      <c r="B59" s="90" t="s">
        <v>474</v>
      </c>
      <c r="C59" s="91">
        <v>530626</v>
      </c>
      <c r="D59" s="89" t="str">
        <f t="shared" si="0"/>
        <v>5306</v>
      </c>
    </row>
    <row r="60" spans="1:4" s="85" customFormat="1" ht="12">
      <c r="A60" s="89">
        <v>59</v>
      </c>
      <c r="B60" s="90" t="s">
        <v>475</v>
      </c>
      <c r="C60" s="91">
        <v>530627</v>
      </c>
      <c r="D60" s="89" t="str">
        <f t="shared" si="0"/>
        <v>5306</v>
      </c>
    </row>
    <row r="61" spans="1:4" s="85" customFormat="1" ht="12">
      <c r="A61" s="89">
        <v>60</v>
      </c>
      <c r="B61" s="90" t="s">
        <v>476</v>
      </c>
      <c r="C61" s="91">
        <v>530628</v>
      </c>
      <c r="D61" s="89" t="str">
        <f t="shared" si="0"/>
        <v>5306</v>
      </c>
    </row>
    <row r="62" spans="1:4" s="85" customFormat="1" ht="12">
      <c r="A62" s="89">
        <v>61</v>
      </c>
      <c r="B62" s="90" t="s">
        <v>477</v>
      </c>
      <c r="C62" s="91">
        <v>530629</v>
      </c>
      <c r="D62" s="89" t="str">
        <f t="shared" si="0"/>
        <v>5306</v>
      </c>
    </row>
    <row r="63" spans="1:4" s="85" customFormat="1" ht="12">
      <c r="A63" s="89">
        <v>62</v>
      </c>
      <c r="B63" s="90" t="s">
        <v>478</v>
      </c>
      <c r="C63" s="91">
        <v>530630</v>
      </c>
      <c r="D63" s="89" t="str">
        <f t="shared" si="0"/>
        <v>5306</v>
      </c>
    </row>
    <row r="64" spans="1:4" s="85" customFormat="1" ht="12">
      <c r="A64" s="89">
        <v>63</v>
      </c>
      <c r="B64" s="90" t="s">
        <v>479</v>
      </c>
      <c r="C64" s="91">
        <v>530700</v>
      </c>
      <c r="D64" s="89" t="str">
        <f t="shared" si="0"/>
        <v>5307</v>
      </c>
    </row>
    <row r="65" spans="1:4" s="85" customFormat="1" ht="12">
      <c r="A65" s="89">
        <v>64</v>
      </c>
      <c r="B65" s="90" t="s">
        <v>480</v>
      </c>
      <c r="C65" s="91">
        <v>530701</v>
      </c>
      <c r="D65" s="89" t="str">
        <f t="shared" si="0"/>
        <v>5307</v>
      </c>
    </row>
    <row r="66" spans="1:4" s="85" customFormat="1" ht="12">
      <c r="A66" s="89">
        <v>65</v>
      </c>
      <c r="B66" s="90" t="s">
        <v>481</v>
      </c>
      <c r="C66" s="91">
        <v>530702</v>
      </c>
      <c r="D66" s="89" t="str">
        <f t="shared" si="0"/>
        <v>5307</v>
      </c>
    </row>
    <row r="67" spans="1:4" s="85" customFormat="1" ht="12">
      <c r="A67" s="89">
        <v>66</v>
      </c>
      <c r="B67" s="90" t="s">
        <v>482</v>
      </c>
      <c r="C67" s="91">
        <v>530721</v>
      </c>
      <c r="D67" s="89" t="str">
        <f t="shared" si="0"/>
        <v>5307</v>
      </c>
    </row>
    <row r="68" spans="1:4" s="85" customFormat="1" ht="12">
      <c r="A68" s="89">
        <v>67</v>
      </c>
      <c r="B68" s="90" t="s">
        <v>483</v>
      </c>
      <c r="C68" s="91">
        <v>530722</v>
      </c>
      <c r="D68" s="89" t="str">
        <f t="shared" si="0"/>
        <v>5307</v>
      </c>
    </row>
    <row r="69" spans="1:4" s="85" customFormat="1" ht="12">
      <c r="A69" s="89">
        <v>68</v>
      </c>
      <c r="B69" s="90" t="s">
        <v>484</v>
      </c>
      <c r="C69" s="91">
        <v>530723</v>
      </c>
      <c r="D69" s="89" t="str">
        <f t="shared" si="0"/>
        <v>5307</v>
      </c>
    </row>
    <row r="70" spans="1:4" s="85" customFormat="1" ht="12">
      <c r="A70" s="89">
        <v>69</v>
      </c>
      <c r="B70" s="90" t="s">
        <v>485</v>
      </c>
      <c r="C70" s="91">
        <v>530724</v>
      </c>
      <c r="D70" s="89" t="str">
        <f aca="true" t="shared" si="1" ref="D70:D133">LEFT(C70,4)</f>
        <v>5307</v>
      </c>
    </row>
    <row r="71" spans="1:4" s="85" customFormat="1" ht="12">
      <c r="A71" s="89">
        <v>70</v>
      </c>
      <c r="B71" s="92" t="s">
        <v>486</v>
      </c>
      <c r="C71" s="91">
        <v>530800</v>
      </c>
      <c r="D71" s="89" t="str">
        <f t="shared" si="1"/>
        <v>5308</v>
      </c>
    </row>
    <row r="72" spans="1:4" s="85" customFormat="1" ht="12">
      <c r="A72" s="89">
        <v>71</v>
      </c>
      <c r="B72" s="92" t="s">
        <v>487</v>
      </c>
      <c r="C72" s="91">
        <v>530801</v>
      </c>
      <c r="D72" s="89" t="str">
        <f t="shared" si="1"/>
        <v>5308</v>
      </c>
    </row>
    <row r="73" spans="1:4" s="85" customFormat="1" ht="12">
      <c r="A73" s="89">
        <v>72</v>
      </c>
      <c r="B73" s="92" t="s">
        <v>488</v>
      </c>
      <c r="C73" s="91">
        <v>530802</v>
      </c>
      <c r="D73" s="89" t="str">
        <f t="shared" si="1"/>
        <v>5308</v>
      </c>
    </row>
    <row r="74" spans="1:4" s="85" customFormat="1" ht="12">
      <c r="A74" s="89">
        <v>73</v>
      </c>
      <c r="B74" s="92" t="s">
        <v>489</v>
      </c>
      <c r="C74" s="91">
        <v>530821</v>
      </c>
      <c r="D74" s="89" t="str">
        <f t="shared" si="1"/>
        <v>5308</v>
      </c>
    </row>
    <row r="75" spans="1:4" s="85" customFormat="1" ht="12">
      <c r="A75" s="89">
        <v>74</v>
      </c>
      <c r="B75" s="92" t="s">
        <v>490</v>
      </c>
      <c r="C75" s="91">
        <v>530822</v>
      </c>
      <c r="D75" s="89" t="str">
        <f t="shared" si="1"/>
        <v>5308</v>
      </c>
    </row>
    <row r="76" spans="1:4" s="85" customFormat="1" ht="12">
      <c r="A76" s="89">
        <v>75</v>
      </c>
      <c r="B76" s="92" t="s">
        <v>491</v>
      </c>
      <c r="C76" s="91">
        <v>530823</v>
      </c>
      <c r="D76" s="89" t="str">
        <f t="shared" si="1"/>
        <v>5308</v>
      </c>
    </row>
    <row r="77" spans="1:4" s="85" customFormat="1" ht="12">
      <c r="A77" s="89">
        <v>76</v>
      </c>
      <c r="B77" s="92" t="s">
        <v>492</v>
      </c>
      <c r="C77" s="91">
        <v>530824</v>
      </c>
      <c r="D77" s="89" t="str">
        <f t="shared" si="1"/>
        <v>5308</v>
      </c>
    </row>
    <row r="78" spans="1:4" s="85" customFormat="1" ht="12">
      <c r="A78" s="89">
        <v>77</v>
      </c>
      <c r="B78" s="92" t="s">
        <v>493</v>
      </c>
      <c r="C78" s="91">
        <v>530825</v>
      </c>
      <c r="D78" s="89" t="str">
        <f t="shared" si="1"/>
        <v>5308</v>
      </c>
    </row>
    <row r="79" spans="1:4" s="85" customFormat="1" ht="12">
      <c r="A79" s="89">
        <v>78</v>
      </c>
      <c r="B79" s="92" t="s">
        <v>494</v>
      </c>
      <c r="C79" s="91">
        <v>530826</v>
      </c>
      <c r="D79" s="89" t="str">
        <f t="shared" si="1"/>
        <v>5308</v>
      </c>
    </row>
    <row r="80" spans="1:4" s="85" customFormat="1" ht="12">
      <c r="A80" s="89">
        <v>79</v>
      </c>
      <c r="B80" s="92" t="s">
        <v>495</v>
      </c>
      <c r="C80" s="91">
        <v>530827</v>
      </c>
      <c r="D80" s="89" t="str">
        <f t="shared" si="1"/>
        <v>5308</v>
      </c>
    </row>
    <row r="81" spans="1:4" s="85" customFormat="1" ht="12">
      <c r="A81" s="89">
        <v>80</v>
      </c>
      <c r="B81" s="92" t="s">
        <v>496</v>
      </c>
      <c r="C81" s="91">
        <v>530828</v>
      </c>
      <c r="D81" s="89" t="str">
        <f t="shared" si="1"/>
        <v>5308</v>
      </c>
    </row>
    <row r="82" spans="1:4" s="85" customFormat="1" ht="12">
      <c r="A82" s="89">
        <v>81</v>
      </c>
      <c r="B82" s="92" t="s">
        <v>497</v>
      </c>
      <c r="C82" s="91">
        <v>530829</v>
      </c>
      <c r="D82" s="89" t="str">
        <f t="shared" si="1"/>
        <v>5308</v>
      </c>
    </row>
    <row r="83" spans="1:4" s="85" customFormat="1" ht="12">
      <c r="A83" s="89">
        <v>82</v>
      </c>
      <c r="B83" s="90" t="s">
        <v>498</v>
      </c>
      <c r="C83" s="91">
        <v>530900</v>
      </c>
      <c r="D83" s="89" t="str">
        <f t="shared" si="1"/>
        <v>5309</v>
      </c>
    </row>
    <row r="84" spans="1:4" s="85" customFormat="1" ht="12">
      <c r="A84" s="89">
        <v>83</v>
      </c>
      <c r="B84" s="90" t="s">
        <v>499</v>
      </c>
      <c r="C84" s="91">
        <v>530901</v>
      </c>
      <c r="D84" s="89" t="str">
        <f t="shared" si="1"/>
        <v>5309</v>
      </c>
    </row>
    <row r="85" spans="1:4" s="85" customFormat="1" ht="12">
      <c r="A85" s="89">
        <v>84</v>
      </c>
      <c r="B85" s="90" t="s">
        <v>500</v>
      </c>
      <c r="C85" s="91">
        <v>530902</v>
      </c>
      <c r="D85" s="89" t="str">
        <f t="shared" si="1"/>
        <v>5309</v>
      </c>
    </row>
    <row r="86" spans="1:4" s="85" customFormat="1" ht="12">
      <c r="A86" s="89">
        <v>85</v>
      </c>
      <c r="B86" s="90" t="s">
        <v>501</v>
      </c>
      <c r="C86" s="91">
        <v>530921</v>
      </c>
      <c r="D86" s="89" t="str">
        <f t="shared" si="1"/>
        <v>5309</v>
      </c>
    </row>
    <row r="87" spans="1:4" s="85" customFormat="1" ht="12">
      <c r="A87" s="89">
        <v>86</v>
      </c>
      <c r="B87" s="90" t="s">
        <v>502</v>
      </c>
      <c r="C87" s="91">
        <v>530922</v>
      </c>
      <c r="D87" s="89" t="str">
        <f t="shared" si="1"/>
        <v>5309</v>
      </c>
    </row>
    <row r="88" spans="1:4" s="85" customFormat="1" ht="12">
      <c r="A88" s="89">
        <v>87</v>
      </c>
      <c r="B88" s="90" t="s">
        <v>503</v>
      </c>
      <c r="C88" s="91">
        <v>530923</v>
      </c>
      <c r="D88" s="89" t="str">
        <f t="shared" si="1"/>
        <v>5309</v>
      </c>
    </row>
    <row r="89" spans="1:4" s="85" customFormat="1" ht="12">
      <c r="A89" s="89">
        <v>88</v>
      </c>
      <c r="B89" s="90" t="s">
        <v>504</v>
      </c>
      <c r="C89" s="91">
        <v>530924</v>
      </c>
      <c r="D89" s="89" t="str">
        <f t="shared" si="1"/>
        <v>5309</v>
      </c>
    </row>
    <row r="90" spans="1:4" s="85" customFormat="1" ht="12">
      <c r="A90" s="89">
        <v>89</v>
      </c>
      <c r="B90" s="90" t="s">
        <v>505</v>
      </c>
      <c r="C90" s="91">
        <v>530925</v>
      </c>
      <c r="D90" s="89" t="str">
        <f t="shared" si="1"/>
        <v>5309</v>
      </c>
    </row>
    <row r="91" spans="1:4" s="85" customFormat="1" ht="12">
      <c r="A91" s="89">
        <v>90</v>
      </c>
      <c r="B91" s="90" t="s">
        <v>506</v>
      </c>
      <c r="C91" s="91">
        <v>530926</v>
      </c>
      <c r="D91" s="89" t="str">
        <f t="shared" si="1"/>
        <v>5309</v>
      </c>
    </row>
    <row r="92" spans="1:4" s="85" customFormat="1" ht="12">
      <c r="A92" s="89">
        <v>91</v>
      </c>
      <c r="B92" s="90" t="s">
        <v>507</v>
      </c>
      <c r="C92" s="91">
        <v>530927</v>
      </c>
      <c r="D92" s="89" t="str">
        <f t="shared" si="1"/>
        <v>5309</v>
      </c>
    </row>
    <row r="93" spans="1:4" s="85" customFormat="1" ht="12">
      <c r="A93" s="89">
        <v>92</v>
      </c>
      <c r="B93" s="90" t="s">
        <v>508</v>
      </c>
      <c r="C93" s="91">
        <v>532300</v>
      </c>
      <c r="D93" s="89" t="str">
        <f t="shared" si="1"/>
        <v>5323</v>
      </c>
    </row>
    <row r="94" spans="1:4" s="85" customFormat="1" ht="12">
      <c r="A94" s="89">
        <v>93</v>
      </c>
      <c r="B94" s="90" t="s">
        <v>509</v>
      </c>
      <c r="C94" s="91">
        <v>532301</v>
      </c>
      <c r="D94" s="89" t="str">
        <f t="shared" si="1"/>
        <v>5323</v>
      </c>
    </row>
    <row r="95" spans="1:4" s="85" customFormat="1" ht="12">
      <c r="A95" s="89">
        <v>94</v>
      </c>
      <c r="B95" s="90" t="s">
        <v>510</v>
      </c>
      <c r="C95" s="91">
        <v>532322</v>
      </c>
      <c r="D95" s="89" t="str">
        <f t="shared" si="1"/>
        <v>5323</v>
      </c>
    </row>
    <row r="96" spans="1:4" s="85" customFormat="1" ht="12">
      <c r="A96" s="89">
        <v>95</v>
      </c>
      <c r="B96" s="90" t="s">
        <v>511</v>
      </c>
      <c r="C96" s="91">
        <v>532323</v>
      </c>
      <c r="D96" s="89" t="str">
        <f t="shared" si="1"/>
        <v>5323</v>
      </c>
    </row>
    <row r="97" spans="1:4" s="85" customFormat="1" ht="12">
      <c r="A97" s="89">
        <v>96</v>
      </c>
      <c r="B97" s="90" t="s">
        <v>512</v>
      </c>
      <c r="C97" s="91">
        <v>532324</v>
      </c>
      <c r="D97" s="89" t="str">
        <f t="shared" si="1"/>
        <v>5323</v>
      </c>
    </row>
    <row r="98" spans="1:4" s="85" customFormat="1" ht="12">
      <c r="A98" s="89">
        <v>97</v>
      </c>
      <c r="B98" s="90" t="s">
        <v>513</v>
      </c>
      <c r="C98" s="91">
        <v>532325</v>
      </c>
      <c r="D98" s="89" t="str">
        <f t="shared" si="1"/>
        <v>5323</v>
      </c>
    </row>
    <row r="99" spans="1:4" s="85" customFormat="1" ht="12">
      <c r="A99" s="89">
        <v>98</v>
      </c>
      <c r="B99" s="90" t="s">
        <v>514</v>
      </c>
      <c r="C99" s="91">
        <v>532326</v>
      </c>
      <c r="D99" s="89" t="str">
        <f t="shared" si="1"/>
        <v>5323</v>
      </c>
    </row>
    <row r="100" spans="1:4" s="85" customFormat="1" ht="12">
      <c r="A100" s="89">
        <v>99</v>
      </c>
      <c r="B100" s="90" t="s">
        <v>515</v>
      </c>
      <c r="C100" s="91">
        <v>532327</v>
      </c>
      <c r="D100" s="89" t="str">
        <f t="shared" si="1"/>
        <v>5323</v>
      </c>
    </row>
    <row r="101" spans="1:4" s="85" customFormat="1" ht="12">
      <c r="A101" s="89">
        <v>100</v>
      </c>
      <c r="B101" s="90" t="s">
        <v>516</v>
      </c>
      <c r="C101" s="91">
        <v>532328</v>
      </c>
      <c r="D101" s="89" t="str">
        <f t="shared" si="1"/>
        <v>5323</v>
      </c>
    </row>
    <row r="102" spans="1:4" s="85" customFormat="1" ht="12">
      <c r="A102" s="89">
        <v>101</v>
      </c>
      <c r="B102" s="90" t="s">
        <v>517</v>
      </c>
      <c r="C102" s="91">
        <v>532329</v>
      </c>
      <c r="D102" s="89" t="str">
        <f t="shared" si="1"/>
        <v>5323</v>
      </c>
    </row>
    <row r="103" spans="1:4" s="85" customFormat="1" ht="12">
      <c r="A103" s="89">
        <v>102</v>
      </c>
      <c r="B103" s="90" t="s">
        <v>518</v>
      </c>
      <c r="C103" s="91">
        <v>532331</v>
      </c>
      <c r="D103" s="89" t="str">
        <f t="shared" si="1"/>
        <v>5323</v>
      </c>
    </row>
    <row r="104" spans="1:4" s="85" customFormat="1" ht="12">
      <c r="A104" s="89">
        <v>103</v>
      </c>
      <c r="B104" s="90" t="s">
        <v>519</v>
      </c>
      <c r="C104" s="91">
        <v>532500</v>
      </c>
      <c r="D104" s="89" t="str">
        <f t="shared" si="1"/>
        <v>5325</v>
      </c>
    </row>
    <row r="105" spans="1:4" s="85" customFormat="1" ht="12">
      <c r="A105" s="89">
        <v>104</v>
      </c>
      <c r="B105" s="90" t="s">
        <v>520</v>
      </c>
      <c r="C105" s="91">
        <v>532501</v>
      </c>
      <c r="D105" s="89" t="str">
        <f t="shared" si="1"/>
        <v>5325</v>
      </c>
    </row>
    <row r="106" spans="1:4" s="85" customFormat="1" ht="12">
      <c r="A106" s="89">
        <v>105</v>
      </c>
      <c r="B106" s="90" t="s">
        <v>521</v>
      </c>
      <c r="C106" s="91">
        <v>532502</v>
      </c>
      <c r="D106" s="89" t="str">
        <f t="shared" si="1"/>
        <v>5325</v>
      </c>
    </row>
    <row r="107" spans="1:4" s="85" customFormat="1" ht="12">
      <c r="A107" s="89">
        <v>106</v>
      </c>
      <c r="B107" s="90" t="s">
        <v>522</v>
      </c>
      <c r="C107" s="91">
        <v>532522</v>
      </c>
      <c r="D107" s="89" t="str">
        <f t="shared" si="1"/>
        <v>5325</v>
      </c>
    </row>
    <row r="108" spans="1:4" s="85" customFormat="1" ht="12">
      <c r="A108" s="89">
        <v>107</v>
      </c>
      <c r="B108" s="90" t="s">
        <v>523</v>
      </c>
      <c r="C108" s="91">
        <v>532523</v>
      </c>
      <c r="D108" s="89" t="str">
        <f t="shared" si="1"/>
        <v>5325</v>
      </c>
    </row>
    <row r="109" spans="1:4" s="85" customFormat="1" ht="12">
      <c r="A109" s="89">
        <v>108</v>
      </c>
      <c r="B109" s="90" t="s">
        <v>524</v>
      </c>
      <c r="C109" s="91">
        <v>532524</v>
      </c>
      <c r="D109" s="89" t="str">
        <f t="shared" si="1"/>
        <v>5325</v>
      </c>
    </row>
    <row r="110" spans="1:4" s="85" customFormat="1" ht="12">
      <c r="A110" s="89">
        <v>109</v>
      </c>
      <c r="B110" s="90" t="s">
        <v>525</v>
      </c>
      <c r="C110" s="91">
        <v>532525</v>
      </c>
      <c r="D110" s="89" t="str">
        <f t="shared" si="1"/>
        <v>5325</v>
      </c>
    </row>
    <row r="111" spans="1:4" s="85" customFormat="1" ht="12">
      <c r="A111" s="89">
        <v>110</v>
      </c>
      <c r="B111" s="90" t="s">
        <v>526</v>
      </c>
      <c r="C111" s="91">
        <v>532526</v>
      </c>
      <c r="D111" s="89" t="str">
        <f t="shared" si="1"/>
        <v>5325</v>
      </c>
    </row>
    <row r="112" spans="1:4" s="85" customFormat="1" ht="12">
      <c r="A112" s="89">
        <v>111</v>
      </c>
      <c r="B112" s="90" t="s">
        <v>527</v>
      </c>
      <c r="C112" s="91">
        <v>532527</v>
      </c>
      <c r="D112" s="89" t="str">
        <f t="shared" si="1"/>
        <v>5325</v>
      </c>
    </row>
    <row r="113" spans="1:4" s="85" customFormat="1" ht="12">
      <c r="A113" s="89">
        <v>112</v>
      </c>
      <c r="B113" s="90" t="s">
        <v>528</v>
      </c>
      <c r="C113" s="91">
        <v>532528</v>
      </c>
      <c r="D113" s="89" t="str">
        <f t="shared" si="1"/>
        <v>5325</v>
      </c>
    </row>
    <row r="114" spans="1:4" s="85" customFormat="1" ht="12">
      <c r="A114" s="89">
        <v>113</v>
      </c>
      <c r="B114" s="90" t="s">
        <v>529</v>
      </c>
      <c r="C114" s="91">
        <v>532529</v>
      </c>
      <c r="D114" s="89" t="str">
        <f t="shared" si="1"/>
        <v>5325</v>
      </c>
    </row>
    <row r="115" spans="1:4" s="85" customFormat="1" ht="12">
      <c r="A115" s="89">
        <v>114</v>
      </c>
      <c r="B115" s="90" t="s">
        <v>530</v>
      </c>
      <c r="C115" s="91">
        <v>532530</v>
      </c>
      <c r="D115" s="89" t="str">
        <f t="shared" si="1"/>
        <v>5325</v>
      </c>
    </row>
    <row r="116" spans="1:4" s="85" customFormat="1" ht="12">
      <c r="A116" s="89">
        <v>115</v>
      </c>
      <c r="B116" s="90" t="s">
        <v>531</v>
      </c>
      <c r="C116" s="91">
        <v>532531</v>
      </c>
      <c r="D116" s="89" t="str">
        <f t="shared" si="1"/>
        <v>5325</v>
      </c>
    </row>
    <row r="117" spans="1:4" s="85" customFormat="1" ht="12">
      <c r="A117" s="89">
        <v>116</v>
      </c>
      <c r="B117" s="90" t="s">
        <v>532</v>
      </c>
      <c r="C117" s="91">
        <v>532532</v>
      </c>
      <c r="D117" s="89" t="str">
        <f t="shared" si="1"/>
        <v>5325</v>
      </c>
    </row>
    <row r="118" spans="1:4" s="85" customFormat="1" ht="12">
      <c r="A118" s="89">
        <v>117</v>
      </c>
      <c r="B118" s="90" t="s">
        <v>533</v>
      </c>
      <c r="C118" s="91">
        <v>532600</v>
      </c>
      <c r="D118" s="89" t="str">
        <f t="shared" si="1"/>
        <v>5326</v>
      </c>
    </row>
    <row r="119" spans="1:4" s="85" customFormat="1" ht="12">
      <c r="A119" s="89">
        <v>118</v>
      </c>
      <c r="B119" s="90" t="s">
        <v>534</v>
      </c>
      <c r="C119" s="91">
        <v>532621</v>
      </c>
      <c r="D119" s="89" t="str">
        <f t="shared" si="1"/>
        <v>5326</v>
      </c>
    </row>
    <row r="120" spans="1:4" s="85" customFormat="1" ht="12">
      <c r="A120" s="89">
        <v>119</v>
      </c>
      <c r="B120" s="90" t="s">
        <v>535</v>
      </c>
      <c r="C120" s="91">
        <v>532622</v>
      </c>
      <c r="D120" s="89" t="str">
        <f t="shared" si="1"/>
        <v>5326</v>
      </c>
    </row>
    <row r="121" spans="1:4" s="85" customFormat="1" ht="12">
      <c r="A121" s="89">
        <v>120</v>
      </c>
      <c r="B121" s="90" t="s">
        <v>536</v>
      </c>
      <c r="C121" s="91">
        <v>532623</v>
      </c>
      <c r="D121" s="89" t="str">
        <f t="shared" si="1"/>
        <v>5326</v>
      </c>
    </row>
    <row r="122" spans="1:4" s="85" customFormat="1" ht="12">
      <c r="A122" s="89">
        <v>121</v>
      </c>
      <c r="B122" s="90" t="s">
        <v>537</v>
      </c>
      <c r="C122" s="91">
        <v>532624</v>
      </c>
      <c r="D122" s="89" t="str">
        <f t="shared" si="1"/>
        <v>5326</v>
      </c>
    </row>
    <row r="123" spans="1:4" s="85" customFormat="1" ht="12">
      <c r="A123" s="89">
        <v>122</v>
      </c>
      <c r="B123" s="90" t="s">
        <v>538</v>
      </c>
      <c r="C123" s="91">
        <v>532625</v>
      </c>
      <c r="D123" s="89" t="str">
        <f t="shared" si="1"/>
        <v>5326</v>
      </c>
    </row>
    <row r="124" spans="1:4" s="85" customFormat="1" ht="12">
      <c r="A124" s="89">
        <v>123</v>
      </c>
      <c r="B124" s="90" t="s">
        <v>539</v>
      </c>
      <c r="C124" s="91">
        <v>532626</v>
      </c>
      <c r="D124" s="89" t="str">
        <f t="shared" si="1"/>
        <v>5326</v>
      </c>
    </row>
    <row r="125" spans="1:4" s="85" customFormat="1" ht="12">
      <c r="A125" s="89">
        <v>124</v>
      </c>
      <c r="B125" s="90" t="s">
        <v>540</v>
      </c>
      <c r="C125" s="91">
        <v>532627</v>
      </c>
      <c r="D125" s="89" t="str">
        <f t="shared" si="1"/>
        <v>5326</v>
      </c>
    </row>
    <row r="126" spans="1:4" s="85" customFormat="1" ht="12">
      <c r="A126" s="89">
        <v>125</v>
      </c>
      <c r="B126" s="90" t="s">
        <v>541</v>
      </c>
      <c r="C126" s="91">
        <v>532628</v>
      </c>
      <c r="D126" s="89" t="str">
        <f t="shared" si="1"/>
        <v>5326</v>
      </c>
    </row>
    <row r="127" spans="1:4" s="85" customFormat="1" ht="12">
      <c r="A127" s="89">
        <v>126</v>
      </c>
      <c r="B127" s="90" t="s">
        <v>542</v>
      </c>
      <c r="C127" s="91">
        <v>532800</v>
      </c>
      <c r="D127" s="89" t="str">
        <f t="shared" si="1"/>
        <v>5328</v>
      </c>
    </row>
    <row r="128" spans="1:4" s="85" customFormat="1" ht="13.5" customHeight="1">
      <c r="A128" s="89">
        <v>127</v>
      </c>
      <c r="B128" s="90" t="s">
        <v>543</v>
      </c>
      <c r="C128" s="91">
        <v>532801</v>
      </c>
      <c r="D128" s="89" t="str">
        <f t="shared" si="1"/>
        <v>5328</v>
      </c>
    </row>
    <row r="129" spans="1:4" s="85" customFormat="1" ht="13.5" customHeight="1">
      <c r="A129" s="89">
        <v>128</v>
      </c>
      <c r="B129" s="90" t="s">
        <v>544</v>
      </c>
      <c r="C129" s="91">
        <v>532822</v>
      </c>
      <c r="D129" s="89" t="str">
        <f t="shared" si="1"/>
        <v>5328</v>
      </c>
    </row>
    <row r="130" spans="1:4" s="85" customFormat="1" ht="13.5" customHeight="1">
      <c r="A130" s="89">
        <v>129</v>
      </c>
      <c r="B130" s="90" t="s">
        <v>545</v>
      </c>
      <c r="C130" s="91">
        <v>532823</v>
      </c>
      <c r="D130" s="89" t="str">
        <f t="shared" si="1"/>
        <v>5328</v>
      </c>
    </row>
    <row r="131" spans="1:4" s="85" customFormat="1" ht="12">
      <c r="A131" s="89">
        <v>130</v>
      </c>
      <c r="B131" s="90" t="s">
        <v>546</v>
      </c>
      <c r="C131" s="91">
        <v>532900</v>
      </c>
      <c r="D131" s="89" t="str">
        <f t="shared" si="1"/>
        <v>5329</v>
      </c>
    </row>
    <row r="132" spans="1:4" s="85" customFormat="1" ht="12">
      <c r="A132" s="89">
        <v>131</v>
      </c>
      <c r="B132" s="90" t="s">
        <v>547</v>
      </c>
      <c r="C132" s="91">
        <v>532901</v>
      </c>
      <c r="D132" s="89" t="str">
        <f t="shared" si="1"/>
        <v>5329</v>
      </c>
    </row>
    <row r="133" spans="1:4" s="85" customFormat="1" ht="12">
      <c r="A133" s="89">
        <v>132</v>
      </c>
      <c r="B133" s="90" t="s">
        <v>548</v>
      </c>
      <c r="C133" s="91">
        <v>532922</v>
      </c>
      <c r="D133" s="89" t="str">
        <f t="shared" si="1"/>
        <v>5329</v>
      </c>
    </row>
    <row r="134" spans="1:4" s="85" customFormat="1" ht="12">
      <c r="A134" s="89">
        <v>133</v>
      </c>
      <c r="B134" s="90" t="s">
        <v>549</v>
      </c>
      <c r="C134" s="91">
        <v>532923</v>
      </c>
      <c r="D134" s="89" t="str">
        <f aca="true" t="shared" si="2" ref="D134:D158">LEFT(C134,4)</f>
        <v>5329</v>
      </c>
    </row>
    <row r="135" spans="1:4" s="85" customFormat="1" ht="12">
      <c r="A135" s="89">
        <v>134</v>
      </c>
      <c r="B135" s="90" t="s">
        <v>550</v>
      </c>
      <c r="C135" s="91">
        <v>532924</v>
      </c>
      <c r="D135" s="89" t="str">
        <f t="shared" si="2"/>
        <v>5329</v>
      </c>
    </row>
    <row r="136" spans="1:4" s="85" customFormat="1" ht="12">
      <c r="A136" s="89">
        <v>135</v>
      </c>
      <c r="B136" s="90" t="s">
        <v>551</v>
      </c>
      <c r="C136" s="91">
        <v>532925</v>
      </c>
      <c r="D136" s="89" t="str">
        <f t="shared" si="2"/>
        <v>5329</v>
      </c>
    </row>
    <row r="137" spans="1:4" s="85" customFormat="1" ht="12">
      <c r="A137" s="89">
        <v>136</v>
      </c>
      <c r="B137" s="90" t="s">
        <v>552</v>
      </c>
      <c r="C137" s="91">
        <v>532926</v>
      </c>
      <c r="D137" s="89" t="str">
        <f t="shared" si="2"/>
        <v>5329</v>
      </c>
    </row>
    <row r="138" spans="1:4" s="85" customFormat="1" ht="12">
      <c r="A138" s="89">
        <v>137</v>
      </c>
      <c r="B138" s="90" t="s">
        <v>553</v>
      </c>
      <c r="C138" s="91">
        <v>532927</v>
      </c>
      <c r="D138" s="89" t="str">
        <f t="shared" si="2"/>
        <v>5329</v>
      </c>
    </row>
    <row r="139" spans="1:4" s="85" customFormat="1" ht="12">
      <c r="A139" s="89">
        <v>138</v>
      </c>
      <c r="B139" s="90" t="s">
        <v>554</v>
      </c>
      <c r="C139" s="91">
        <v>532928</v>
      </c>
      <c r="D139" s="89" t="str">
        <f t="shared" si="2"/>
        <v>5329</v>
      </c>
    </row>
    <row r="140" spans="1:4" s="85" customFormat="1" ht="12">
      <c r="A140" s="89">
        <v>139</v>
      </c>
      <c r="B140" s="90" t="s">
        <v>555</v>
      </c>
      <c r="C140" s="91">
        <v>532929</v>
      </c>
      <c r="D140" s="89" t="str">
        <f t="shared" si="2"/>
        <v>5329</v>
      </c>
    </row>
    <row r="141" spans="1:4" s="85" customFormat="1" ht="12">
      <c r="A141" s="89">
        <v>140</v>
      </c>
      <c r="B141" s="90" t="s">
        <v>556</v>
      </c>
      <c r="C141" s="91">
        <v>532930</v>
      </c>
      <c r="D141" s="89" t="str">
        <f t="shared" si="2"/>
        <v>5329</v>
      </c>
    </row>
    <row r="142" spans="1:4" s="85" customFormat="1" ht="12">
      <c r="A142" s="89">
        <v>141</v>
      </c>
      <c r="B142" s="90" t="s">
        <v>557</v>
      </c>
      <c r="C142" s="91">
        <v>532931</v>
      </c>
      <c r="D142" s="89" t="str">
        <f t="shared" si="2"/>
        <v>5329</v>
      </c>
    </row>
    <row r="143" spans="1:4" s="85" customFormat="1" ht="12">
      <c r="A143" s="89">
        <v>142</v>
      </c>
      <c r="B143" s="90" t="s">
        <v>558</v>
      </c>
      <c r="C143" s="91">
        <v>532932</v>
      </c>
      <c r="D143" s="89" t="str">
        <f t="shared" si="2"/>
        <v>5329</v>
      </c>
    </row>
    <row r="144" spans="1:4" s="85" customFormat="1" ht="12">
      <c r="A144" s="89">
        <v>143</v>
      </c>
      <c r="B144" s="90" t="s">
        <v>559</v>
      </c>
      <c r="C144" s="91">
        <v>533100</v>
      </c>
      <c r="D144" s="89" t="str">
        <f t="shared" si="2"/>
        <v>5331</v>
      </c>
    </row>
    <row r="145" spans="1:4" s="85" customFormat="1" ht="12">
      <c r="A145" s="89">
        <v>144</v>
      </c>
      <c r="B145" s="90" t="s">
        <v>560</v>
      </c>
      <c r="C145" s="91">
        <v>533102</v>
      </c>
      <c r="D145" s="89" t="str">
        <f t="shared" si="2"/>
        <v>5331</v>
      </c>
    </row>
    <row r="146" spans="1:4" s="85" customFormat="1" ht="12">
      <c r="A146" s="89">
        <v>145</v>
      </c>
      <c r="B146" s="92" t="s">
        <v>561</v>
      </c>
      <c r="C146" s="91">
        <v>533103</v>
      </c>
      <c r="D146" s="89" t="str">
        <f t="shared" si="2"/>
        <v>5331</v>
      </c>
    </row>
    <row r="147" spans="1:4" s="85" customFormat="1" ht="12">
      <c r="A147" s="89">
        <v>146</v>
      </c>
      <c r="B147" s="90" t="s">
        <v>562</v>
      </c>
      <c r="C147" s="91">
        <v>533122</v>
      </c>
      <c r="D147" s="89" t="str">
        <f t="shared" si="2"/>
        <v>5331</v>
      </c>
    </row>
    <row r="148" spans="1:4" s="85" customFormat="1" ht="12">
      <c r="A148" s="89">
        <v>147</v>
      </c>
      <c r="B148" s="90" t="s">
        <v>563</v>
      </c>
      <c r="C148" s="91">
        <v>533123</v>
      </c>
      <c r="D148" s="89" t="str">
        <f t="shared" si="2"/>
        <v>5331</v>
      </c>
    </row>
    <row r="149" spans="1:4" s="85" customFormat="1" ht="12">
      <c r="A149" s="89">
        <v>148</v>
      </c>
      <c r="B149" s="90" t="s">
        <v>564</v>
      </c>
      <c r="C149" s="91">
        <v>533124</v>
      </c>
      <c r="D149" s="89" t="str">
        <f t="shared" si="2"/>
        <v>5331</v>
      </c>
    </row>
    <row r="150" spans="1:4" s="85" customFormat="1" ht="12">
      <c r="A150" s="89">
        <v>149</v>
      </c>
      <c r="B150" s="90" t="s">
        <v>565</v>
      </c>
      <c r="C150" s="91">
        <v>533300</v>
      </c>
      <c r="D150" s="89" t="str">
        <f t="shared" si="2"/>
        <v>5333</v>
      </c>
    </row>
    <row r="151" spans="1:4" s="85" customFormat="1" ht="12">
      <c r="A151" s="89">
        <v>150</v>
      </c>
      <c r="B151" s="92" t="s">
        <v>566</v>
      </c>
      <c r="C151" s="91">
        <v>533321</v>
      </c>
      <c r="D151" s="89" t="str">
        <f t="shared" si="2"/>
        <v>5333</v>
      </c>
    </row>
    <row r="152" spans="1:4" s="85" customFormat="1" ht="12">
      <c r="A152" s="89">
        <v>151</v>
      </c>
      <c r="B152" s="90" t="s">
        <v>567</v>
      </c>
      <c r="C152" s="91">
        <v>533323</v>
      </c>
      <c r="D152" s="89" t="str">
        <f t="shared" si="2"/>
        <v>5333</v>
      </c>
    </row>
    <row r="153" spans="1:4" s="85" customFormat="1" ht="12">
      <c r="A153" s="89">
        <v>152</v>
      </c>
      <c r="B153" s="90" t="s">
        <v>568</v>
      </c>
      <c r="C153" s="91">
        <v>533324</v>
      </c>
      <c r="D153" s="89" t="str">
        <f t="shared" si="2"/>
        <v>5333</v>
      </c>
    </row>
    <row r="154" spans="1:4" s="85" customFormat="1" ht="12">
      <c r="A154" s="89">
        <v>153</v>
      </c>
      <c r="B154" s="90" t="s">
        <v>569</v>
      </c>
      <c r="C154" s="91">
        <v>533325</v>
      </c>
      <c r="D154" s="89" t="str">
        <f t="shared" si="2"/>
        <v>5333</v>
      </c>
    </row>
    <row r="155" spans="1:4" s="85" customFormat="1" ht="12">
      <c r="A155" s="89">
        <v>154</v>
      </c>
      <c r="B155" s="90" t="s">
        <v>570</v>
      </c>
      <c r="C155" s="91">
        <v>533400</v>
      </c>
      <c r="D155" s="89" t="str">
        <f t="shared" si="2"/>
        <v>5334</v>
      </c>
    </row>
    <row r="156" spans="1:4" s="85" customFormat="1" ht="12">
      <c r="A156" s="89">
        <v>155</v>
      </c>
      <c r="B156" s="92" t="s">
        <v>571</v>
      </c>
      <c r="C156" s="91">
        <v>533421</v>
      </c>
      <c r="D156" s="89" t="str">
        <f t="shared" si="2"/>
        <v>5334</v>
      </c>
    </row>
    <row r="157" spans="1:4" s="85" customFormat="1" ht="12">
      <c r="A157" s="89">
        <v>156</v>
      </c>
      <c r="B157" s="90" t="s">
        <v>572</v>
      </c>
      <c r="C157" s="91">
        <v>533422</v>
      </c>
      <c r="D157" s="89" t="str">
        <f t="shared" si="2"/>
        <v>5334</v>
      </c>
    </row>
    <row r="158" spans="1:4" s="85" customFormat="1" ht="12">
      <c r="A158" s="89">
        <v>157</v>
      </c>
      <c r="B158" s="90" t="s">
        <v>573</v>
      </c>
      <c r="C158" s="91">
        <v>533423</v>
      </c>
      <c r="D158" s="89" t="str">
        <f t="shared" si="2"/>
        <v>5334</v>
      </c>
    </row>
    <row r="159" spans="1:4" s="85" customFormat="1" ht="12">
      <c r="A159" s="95"/>
      <c r="C159" s="95"/>
      <c r="D159" s="95"/>
    </row>
  </sheetData>
  <sheetProtection password="C4D1" sheet="1" objects="1" scenarios="1"/>
  <mergeCells count="1">
    <mergeCell ref="E17:E2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T238"/>
  <sheetViews>
    <sheetView showZeros="0" tabSelected="1" zoomScale="130" zoomScaleNormal="130" zoomScaleSheetLayoutView="115" workbookViewId="0" topLeftCell="A1">
      <selection activeCell="J9" sqref="J9"/>
    </sheetView>
  </sheetViews>
  <sheetFormatPr defaultColWidth="6.875" defaultRowHeight="14.25"/>
  <cols>
    <col min="1" max="1" width="3.875" style="8" customWidth="1"/>
    <col min="2" max="2" width="14.125" style="8" customWidth="1"/>
    <col min="3" max="3" width="64.375" style="9" customWidth="1"/>
    <col min="4" max="4" width="11.375" style="8" customWidth="1"/>
    <col min="5" max="5" width="11.625" style="8" customWidth="1"/>
    <col min="6" max="6" width="12.625" style="8" customWidth="1"/>
    <col min="7" max="7" width="15.00390625" style="8" customWidth="1"/>
    <col min="8" max="197" width="6.875" style="8" customWidth="1"/>
    <col min="198" max="16384" width="6.875" style="10" customWidth="1"/>
  </cols>
  <sheetData>
    <row r="1" spans="1:7" ht="27">
      <c r="A1" s="11" t="s">
        <v>574</v>
      </c>
      <c r="B1" s="11"/>
      <c r="C1" s="11"/>
      <c r="D1" s="11"/>
      <c r="E1" s="11"/>
      <c r="F1" s="11"/>
      <c r="G1" s="11"/>
    </row>
    <row r="2" spans="1:7" ht="22.5" customHeight="1">
      <c r="A2" s="12" t="s">
        <v>575</v>
      </c>
      <c r="B2" s="12"/>
      <c r="C2" s="13"/>
      <c r="D2" s="12"/>
      <c r="E2" s="12"/>
      <c r="F2" s="14"/>
      <c r="G2" s="14"/>
    </row>
    <row r="3" spans="1:202" s="1" customFormat="1" ht="43.5" customHeight="1">
      <c r="A3" s="15"/>
      <c r="B3" s="16" t="s">
        <v>576</v>
      </c>
      <c r="C3" s="16" t="s">
        <v>577</v>
      </c>
      <c r="D3" s="16" t="s">
        <v>578</v>
      </c>
      <c r="E3" s="16" t="s">
        <v>579</v>
      </c>
      <c r="F3" s="16" t="s">
        <v>580</v>
      </c>
      <c r="G3" s="16" t="s">
        <v>581</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row>
    <row r="4" spans="1:197" s="2" customFormat="1" ht="12.75" customHeight="1">
      <c r="A4" s="17"/>
      <c r="B4" s="18" t="s">
        <v>582</v>
      </c>
      <c r="C4" s="19">
        <f>C5+C161+C197+C207+C229</f>
        <v>228</v>
      </c>
      <c r="D4" s="20">
        <f>D5+D161+D197+D207+D229</f>
        <v>0</v>
      </c>
      <c r="E4" s="20">
        <f>E5+E161+E197+E207+E229</f>
        <v>0</v>
      </c>
      <c r="F4" s="21">
        <f>F5+F161+F197+F207+F229</f>
        <v>6691804.180000001</v>
      </c>
      <c r="G4" s="21">
        <f>G5+G161+G197+G207+G229</f>
        <v>6691804.180000001</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row>
    <row r="5" spans="1:197" s="3" customFormat="1" ht="24">
      <c r="A5" s="19" t="s">
        <v>583</v>
      </c>
      <c r="B5" s="22" t="s">
        <v>584</v>
      </c>
      <c r="C5" s="19">
        <v>155</v>
      </c>
      <c r="D5" s="23"/>
      <c r="E5" s="23"/>
      <c r="F5" s="19">
        <v>5208692.180000001</v>
      </c>
      <c r="G5" s="19">
        <v>5208692.180000001</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row>
    <row r="6" spans="1:197" s="4" customFormat="1" ht="30" customHeight="1">
      <c r="A6" s="24">
        <v>1</v>
      </c>
      <c r="B6" s="25" t="s">
        <v>585</v>
      </c>
      <c r="C6" s="26" t="s">
        <v>586</v>
      </c>
      <c r="D6" s="27" t="s">
        <v>587</v>
      </c>
      <c r="E6" s="24" t="s">
        <v>588</v>
      </c>
      <c r="F6" s="24">
        <v>2000</v>
      </c>
      <c r="G6" s="24">
        <v>2000</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row>
    <row r="7" spans="1:197" s="4" customFormat="1" ht="28.5" customHeight="1">
      <c r="A7" s="24">
        <v>2</v>
      </c>
      <c r="B7" s="25" t="s">
        <v>589</v>
      </c>
      <c r="C7" s="26" t="s">
        <v>590</v>
      </c>
      <c r="D7" s="27" t="s">
        <v>587</v>
      </c>
      <c r="E7" s="24" t="s">
        <v>591</v>
      </c>
      <c r="F7" s="24">
        <v>1000</v>
      </c>
      <c r="G7" s="24">
        <v>1000</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row>
    <row r="8" spans="1:197" s="4" customFormat="1" ht="25.5" customHeight="1">
      <c r="A8" s="24">
        <v>3</v>
      </c>
      <c r="B8" s="25" t="s">
        <v>592</v>
      </c>
      <c r="C8" s="26" t="s">
        <v>593</v>
      </c>
      <c r="D8" s="24" t="s">
        <v>587</v>
      </c>
      <c r="E8" s="24" t="s">
        <v>594</v>
      </c>
      <c r="F8" s="24">
        <v>17751</v>
      </c>
      <c r="G8" s="24">
        <v>17751</v>
      </c>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row>
    <row r="9" spans="1:197" s="4" customFormat="1" ht="48" customHeight="1">
      <c r="A9" s="24">
        <v>4</v>
      </c>
      <c r="B9" s="25" t="s">
        <v>595</v>
      </c>
      <c r="C9" s="29" t="s">
        <v>596</v>
      </c>
      <c r="D9" s="24" t="s">
        <v>587</v>
      </c>
      <c r="E9" s="24" t="s">
        <v>597</v>
      </c>
      <c r="F9" s="24">
        <v>20500</v>
      </c>
      <c r="G9" s="24">
        <v>20500</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row>
    <row r="10" spans="1:197" s="4" customFormat="1" ht="49.5" customHeight="1">
      <c r="A10" s="24">
        <v>5</v>
      </c>
      <c r="B10" s="25" t="s">
        <v>598</v>
      </c>
      <c r="C10" s="29" t="s">
        <v>599</v>
      </c>
      <c r="D10" s="24" t="s">
        <v>587</v>
      </c>
      <c r="E10" s="24" t="s">
        <v>588</v>
      </c>
      <c r="F10" s="24">
        <v>11670</v>
      </c>
      <c r="G10" s="24">
        <v>11670</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row>
    <row r="11" spans="1:197" s="4" customFormat="1" ht="39.75" customHeight="1">
      <c r="A11" s="24">
        <v>6</v>
      </c>
      <c r="B11" s="25" t="s">
        <v>600</v>
      </c>
      <c r="C11" s="29" t="s">
        <v>601</v>
      </c>
      <c r="D11" s="24" t="s">
        <v>587</v>
      </c>
      <c r="E11" s="24" t="s">
        <v>588</v>
      </c>
      <c r="F11" s="24">
        <v>24065</v>
      </c>
      <c r="G11" s="24">
        <v>24065</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row>
    <row r="12" spans="1:197" s="4" customFormat="1" ht="58.5" customHeight="1">
      <c r="A12" s="24">
        <v>7</v>
      </c>
      <c r="B12" s="25" t="s">
        <v>602</v>
      </c>
      <c r="C12" s="29" t="s">
        <v>603</v>
      </c>
      <c r="D12" s="24" t="s">
        <v>587</v>
      </c>
      <c r="E12" s="24" t="s">
        <v>604</v>
      </c>
      <c r="F12" s="24">
        <v>100537</v>
      </c>
      <c r="G12" s="24">
        <v>100537</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row>
    <row r="13" spans="1:197" s="4" customFormat="1" ht="25.5" customHeight="1">
      <c r="A13" s="24">
        <v>8</v>
      </c>
      <c r="B13" s="26" t="s">
        <v>605</v>
      </c>
      <c r="C13" s="29" t="s">
        <v>606</v>
      </c>
      <c r="D13" s="24" t="s">
        <v>587</v>
      </c>
      <c r="E13" s="24" t="s">
        <v>588</v>
      </c>
      <c r="F13" s="24">
        <v>15600</v>
      </c>
      <c r="G13" s="24">
        <v>15600</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row>
    <row r="14" spans="1:197" s="4" customFormat="1" ht="25.5" customHeight="1">
      <c r="A14" s="24">
        <v>9</v>
      </c>
      <c r="B14" s="25" t="s">
        <v>607</v>
      </c>
      <c r="C14" s="26" t="s">
        <v>608</v>
      </c>
      <c r="D14" s="24" t="s">
        <v>587</v>
      </c>
      <c r="E14" s="24" t="s">
        <v>609</v>
      </c>
      <c r="F14" s="24">
        <v>1080000</v>
      </c>
      <c r="G14" s="24">
        <v>1080000</v>
      </c>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row>
    <row r="15" spans="1:197" s="4" customFormat="1" ht="33" customHeight="1">
      <c r="A15" s="24">
        <v>10</v>
      </c>
      <c r="B15" s="25" t="s">
        <v>602</v>
      </c>
      <c r="C15" s="26" t="s">
        <v>610</v>
      </c>
      <c r="D15" s="27" t="s">
        <v>587</v>
      </c>
      <c r="E15" s="24" t="s">
        <v>604</v>
      </c>
      <c r="F15" s="24">
        <v>100537.97</v>
      </c>
      <c r="G15" s="24">
        <v>100537.97</v>
      </c>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row>
    <row r="16" spans="1:197" s="4" customFormat="1" ht="43.5" customHeight="1">
      <c r="A16" s="24">
        <v>11</v>
      </c>
      <c r="B16" s="25" t="s">
        <v>611</v>
      </c>
      <c r="C16" s="26" t="s">
        <v>612</v>
      </c>
      <c r="D16" s="27" t="s">
        <v>587</v>
      </c>
      <c r="E16" s="24" t="s">
        <v>604</v>
      </c>
      <c r="F16" s="24">
        <v>150000</v>
      </c>
      <c r="G16" s="24">
        <v>150000</v>
      </c>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row>
    <row r="17" spans="1:197" s="4" customFormat="1" ht="61.5" customHeight="1">
      <c r="A17" s="24">
        <v>12</v>
      </c>
      <c r="B17" s="25" t="s">
        <v>613</v>
      </c>
      <c r="C17" s="26" t="s">
        <v>614</v>
      </c>
      <c r="D17" s="27" t="s">
        <v>587</v>
      </c>
      <c r="E17" s="24" t="s">
        <v>615</v>
      </c>
      <c r="F17" s="27">
        <v>1164943.51</v>
      </c>
      <c r="G17" s="27">
        <v>1164943.51</v>
      </c>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row>
    <row r="18" spans="1:197" s="4" customFormat="1" ht="39.75" customHeight="1">
      <c r="A18" s="24">
        <v>13</v>
      </c>
      <c r="B18" s="25" t="s">
        <v>616</v>
      </c>
      <c r="C18" s="26" t="s">
        <v>617</v>
      </c>
      <c r="D18" s="27" t="s">
        <v>618</v>
      </c>
      <c r="E18" s="24" t="s">
        <v>619</v>
      </c>
      <c r="F18" s="24">
        <v>75000</v>
      </c>
      <c r="G18" s="24">
        <v>75000</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row>
    <row r="19" spans="1:197" s="4" customFormat="1" ht="103.5" customHeight="1">
      <c r="A19" s="24">
        <v>14</v>
      </c>
      <c r="B19" s="30" t="s">
        <v>620</v>
      </c>
      <c r="C19" s="26" t="s">
        <v>621</v>
      </c>
      <c r="D19" s="27" t="s">
        <v>587</v>
      </c>
      <c r="E19" s="24" t="s">
        <v>622</v>
      </c>
      <c r="F19" s="31">
        <v>50000</v>
      </c>
      <c r="G19" s="31">
        <v>50000</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row>
    <row r="20" spans="1:197" s="4" customFormat="1" ht="85.5" customHeight="1">
      <c r="A20" s="24">
        <v>15</v>
      </c>
      <c r="B20" s="25" t="s">
        <v>623</v>
      </c>
      <c r="C20" s="26" t="s">
        <v>624</v>
      </c>
      <c r="D20" s="27" t="s">
        <v>587</v>
      </c>
      <c r="E20" s="24" t="s">
        <v>625</v>
      </c>
      <c r="F20" s="27">
        <v>9000</v>
      </c>
      <c r="G20" s="27">
        <v>9000</v>
      </c>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row>
    <row r="21" spans="1:197" s="4" customFormat="1" ht="123" customHeight="1">
      <c r="A21" s="24">
        <v>16</v>
      </c>
      <c r="B21" s="25" t="s">
        <v>626</v>
      </c>
      <c r="C21" s="26" t="s">
        <v>627</v>
      </c>
      <c r="D21" s="27" t="s">
        <v>587</v>
      </c>
      <c r="E21" s="32" t="s">
        <v>628</v>
      </c>
      <c r="F21" s="27">
        <v>7600</v>
      </c>
      <c r="G21" s="27">
        <v>7600</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row>
    <row r="22" spans="1:197" s="4" customFormat="1" ht="30.75" customHeight="1">
      <c r="A22" s="24">
        <v>17</v>
      </c>
      <c r="B22" s="25" t="s">
        <v>629</v>
      </c>
      <c r="C22" s="26" t="s">
        <v>630</v>
      </c>
      <c r="D22" s="24" t="s">
        <v>618</v>
      </c>
      <c r="E22" s="24" t="s">
        <v>631</v>
      </c>
      <c r="F22" s="24">
        <v>5000</v>
      </c>
      <c r="G22" s="24">
        <v>5000</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row>
    <row r="23" spans="1:197" s="4" customFormat="1" ht="57" customHeight="1">
      <c r="A23" s="24">
        <v>18</v>
      </c>
      <c r="B23" s="25" t="s">
        <v>632</v>
      </c>
      <c r="C23" s="26" t="s">
        <v>633</v>
      </c>
      <c r="D23" s="27" t="s">
        <v>587</v>
      </c>
      <c r="E23" s="24" t="s">
        <v>634</v>
      </c>
      <c r="F23" s="31">
        <v>8000</v>
      </c>
      <c r="G23" s="31">
        <v>8000</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row>
    <row r="24" spans="1:197" s="4" customFormat="1" ht="31.5" customHeight="1">
      <c r="A24" s="24">
        <v>19</v>
      </c>
      <c r="B24" s="25" t="s">
        <v>635</v>
      </c>
      <c r="C24" s="26" t="s">
        <v>636</v>
      </c>
      <c r="D24" s="24" t="s">
        <v>618</v>
      </c>
      <c r="E24" s="24" t="s">
        <v>637</v>
      </c>
      <c r="F24" s="24">
        <v>10000</v>
      </c>
      <c r="G24" s="24">
        <v>10000</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row>
    <row r="25" spans="1:197" s="4" customFormat="1" ht="34.5" customHeight="1">
      <c r="A25" s="24">
        <v>20</v>
      </c>
      <c r="B25" s="25" t="s">
        <v>638</v>
      </c>
      <c r="C25" s="26" t="s">
        <v>639</v>
      </c>
      <c r="D25" s="24" t="s">
        <v>618</v>
      </c>
      <c r="E25" s="24" t="s">
        <v>640</v>
      </c>
      <c r="F25" s="24">
        <v>15000</v>
      </c>
      <c r="G25" s="24">
        <v>15000</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row>
    <row r="26" spans="1:197" s="4" customFormat="1" ht="33.75" customHeight="1">
      <c r="A26" s="24">
        <v>21</v>
      </c>
      <c r="B26" s="25" t="s">
        <v>641</v>
      </c>
      <c r="C26" s="26" t="s">
        <v>642</v>
      </c>
      <c r="D26" s="24" t="s">
        <v>587</v>
      </c>
      <c r="E26" s="24" t="s">
        <v>643</v>
      </c>
      <c r="F26" s="24">
        <v>5000</v>
      </c>
      <c r="G26" s="24">
        <v>5000</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row>
    <row r="27" spans="1:197" s="4" customFormat="1" ht="30" customHeight="1">
      <c r="A27" s="24">
        <v>22</v>
      </c>
      <c r="B27" s="25" t="s">
        <v>644</v>
      </c>
      <c r="C27" s="26" t="s">
        <v>645</v>
      </c>
      <c r="D27" s="24" t="s">
        <v>587</v>
      </c>
      <c r="E27" s="24" t="s">
        <v>643</v>
      </c>
      <c r="F27" s="24">
        <v>4000</v>
      </c>
      <c r="G27" s="24">
        <v>4000</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row>
    <row r="28" spans="1:197" s="4" customFormat="1" ht="36" customHeight="1">
      <c r="A28" s="24">
        <v>23</v>
      </c>
      <c r="B28" s="25" t="s">
        <v>646</v>
      </c>
      <c r="C28" s="26" t="s">
        <v>647</v>
      </c>
      <c r="D28" s="24" t="s">
        <v>587</v>
      </c>
      <c r="E28" s="24" t="s">
        <v>643</v>
      </c>
      <c r="F28" s="24">
        <v>13000</v>
      </c>
      <c r="G28" s="24">
        <v>13000</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row>
    <row r="29" spans="1:197" s="4" customFormat="1" ht="54.75" customHeight="1">
      <c r="A29" s="24">
        <v>24</v>
      </c>
      <c r="B29" s="25" t="s">
        <v>648</v>
      </c>
      <c r="C29" s="26" t="s">
        <v>649</v>
      </c>
      <c r="D29" s="24" t="s">
        <v>587</v>
      </c>
      <c r="E29" s="24" t="s">
        <v>650</v>
      </c>
      <c r="F29" s="24">
        <v>110000</v>
      </c>
      <c r="G29" s="24">
        <v>110000</v>
      </c>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row>
    <row r="30" spans="1:197" s="4" customFormat="1" ht="63.75" customHeight="1">
      <c r="A30" s="24">
        <v>25</v>
      </c>
      <c r="B30" s="33" t="s">
        <v>651</v>
      </c>
      <c r="C30" s="26" t="s">
        <v>652</v>
      </c>
      <c r="D30" s="27" t="s">
        <v>587</v>
      </c>
      <c r="E30" s="34" t="s">
        <v>653</v>
      </c>
      <c r="F30" s="31">
        <v>120000</v>
      </c>
      <c r="G30" s="31">
        <v>120000</v>
      </c>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row>
    <row r="31" spans="1:197" s="4" customFormat="1" ht="27" customHeight="1">
      <c r="A31" s="24">
        <v>26</v>
      </c>
      <c r="B31" s="30" t="s">
        <v>654</v>
      </c>
      <c r="C31" s="26" t="s">
        <v>655</v>
      </c>
      <c r="D31" s="27" t="s">
        <v>587</v>
      </c>
      <c r="E31" s="24" t="s">
        <v>656</v>
      </c>
      <c r="F31" s="31">
        <v>10000</v>
      </c>
      <c r="G31" s="31">
        <v>10000</v>
      </c>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row>
    <row r="32" spans="1:197" s="4" customFormat="1" ht="57.75" customHeight="1">
      <c r="A32" s="24">
        <v>27</v>
      </c>
      <c r="B32" s="25" t="s">
        <v>657</v>
      </c>
      <c r="C32" s="26" t="s">
        <v>658</v>
      </c>
      <c r="D32" s="27" t="s">
        <v>587</v>
      </c>
      <c r="E32" s="32" t="s">
        <v>659</v>
      </c>
      <c r="F32" s="27">
        <v>11000</v>
      </c>
      <c r="G32" s="27">
        <v>11000</v>
      </c>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row>
    <row r="33" spans="1:197" s="4" customFormat="1" ht="73.5" customHeight="1">
      <c r="A33" s="24">
        <v>28</v>
      </c>
      <c r="B33" s="25" t="s">
        <v>660</v>
      </c>
      <c r="C33" s="26" t="s">
        <v>661</v>
      </c>
      <c r="D33" s="27" t="s">
        <v>587</v>
      </c>
      <c r="E33" s="32" t="s">
        <v>659</v>
      </c>
      <c r="F33" s="27">
        <v>9800</v>
      </c>
      <c r="G33" s="27">
        <v>9800</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row>
    <row r="34" spans="1:197" s="4" customFormat="1" ht="54" customHeight="1">
      <c r="A34" s="24">
        <v>29</v>
      </c>
      <c r="B34" s="25" t="s">
        <v>662</v>
      </c>
      <c r="C34" s="26" t="s">
        <v>663</v>
      </c>
      <c r="D34" s="27" t="s">
        <v>587</v>
      </c>
      <c r="E34" s="32" t="s">
        <v>659</v>
      </c>
      <c r="F34" s="27">
        <v>5000</v>
      </c>
      <c r="G34" s="27">
        <v>5000</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row>
    <row r="35" spans="1:197" s="4" customFormat="1" ht="54" customHeight="1">
      <c r="A35" s="24">
        <v>30</v>
      </c>
      <c r="B35" s="26" t="s">
        <v>664</v>
      </c>
      <c r="C35" s="26" t="s">
        <v>665</v>
      </c>
      <c r="D35" s="27" t="s">
        <v>587</v>
      </c>
      <c r="E35" s="32" t="s">
        <v>666</v>
      </c>
      <c r="F35" s="27">
        <v>6000</v>
      </c>
      <c r="G35" s="27">
        <v>6000</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row>
    <row r="36" spans="1:197" s="4" customFormat="1" ht="39.75" customHeight="1">
      <c r="A36" s="24">
        <v>31</v>
      </c>
      <c r="B36" s="25" t="s">
        <v>667</v>
      </c>
      <c r="C36" s="26" t="s">
        <v>668</v>
      </c>
      <c r="D36" s="27" t="s">
        <v>587</v>
      </c>
      <c r="E36" s="32" t="s">
        <v>659</v>
      </c>
      <c r="F36" s="27">
        <v>5200</v>
      </c>
      <c r="G36" s="27">
        <v>5200</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row>
    <row r="37" spans="1:197" s="4" customFormat="1" ht="34.5" customHeight="1">
      <c r="A37" s="24">
        <v>32</v>
      </c>
      <c r="B37" s="25" t="s">
        <v>669</v>
      </c>
      <c r="C37" s="26" t="s">
        <v>670</v>
      </c>
      <c r="D37" s="27" t="s">
        <v>587</v>
      </c>
      <c r="E37" s="32" t="s">
        <v>659</v>
      </c>
      <c r="F37" s="27">
        <v>5000</v>
      </c>
      <c r="G37" s="27">
        <v>5000</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row>
    <row r="38" spans="1:197" s="4" customFormat="1" ht="28.5" customHeight="1">
      <c r="A38" s="24">
        <v>33</v>
      </c>
      <c r="B38" s="25" t="s">
        <v>671</v>
      </c>
      <c r="C38" s="26" t="s">
        <v>672</v>
      </c>
      <c r="D38" s="27" t="s">
        <v>587</v>
      </c>
      <c r="E38" s="32" t="s">
        <v>673</v>
      </c>
      <c r="F38" s="27">
        <v>12000</v>
      </c>
      <c r="G38" s="27">
        <v>12000</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row>
    <row r="39" spans="1:197" s="4" customFormat="1" ht="28.5" customHeight="1">
      <c r="A39" s="24">
        <v>34</v>
      </c>
      <c r="B39" s="25" t="s">
        <v>674</v>
      </c>
      <c r="C39" s="26" t="s">
        <v>675</v>
      </c>
      <c r="D39" s="27" t="s">
        <v>587</v>
      </c>
      <c r="E39" s="32" t="s">
        <v>637</v>
      </c>
      <c r="F39" s="27">
        <v>5000</v>
      </c>
      <c r="G39" s="27">
        <v>5000</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row>
    <row r="40" spans="1:197" s="4" customFormat="1" ht="39.75" customHeight="1">
      <c r="A40" s="24">
        <v>35</v>
      </c>
      <c r="B40" s="25" t="s">
        <v>676</v>
      </c>
      <c r="C40" s="26" t="s">
        <v>677</v>
      </c>
      <c r="D40" s="27" t="s">
        <v>587</v>
      </c>
      <c r="E40" s="32" t="s">
        <v>637</v>
      </c>
      <c r="F40" s="27">
        <v>7200</v>
      </c>
      <c r="G40" s="27">
        <v>7200</v>
      </c>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row>
    <row r="41" spans="1:197" s="4" customFormat="1" ht="45" customHeight="1">
      <c r="A41" s="24">
        <v>36</v>
      </c>
      <c r="B41" s="25" t="s">
        <v>678</v>
      </c>
      <c r="C41" s="26" t="s">
        <v>679</v>
      </c>
      <c r="D41" s="27" t="s">
        <v>587</v>
      </c>
      <c r="E41" s="32" t="s">
        <v>637</v>
      </c>
      <c r="F41" s="27">
        <v>6500</v>
      </c>
      <c r="G41" s="27">
        <v>6500</v>
      </c>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row>
    <row r="42" spans="1:197" s="4" customFormat="1" ht="73.5" customHeight="1">
      <c r="A42" s="24">
        <v>37</v>
      </c>
      <c r="B42" s="25" t="s">
        <v>680</v>
      </c>
      <c r="C42" s="26" t="s">
        <v>681</v>
      </c>
      <c r="D42" s="27" t="s">
        <v>587</v>
      </c>
      <c r="E42" s="32" t="s">
        <v>637</v>
      </c>
      <c r="F42" s="27">
        <v>10000</v>
      </c>
      <c r="G42" s="27">
        <v>10000</v>
      </c>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row>
    <row r="43" spans="1:197" s="4" customFormat="1" ht="39.75" customHeight="1">
      <c r="A43" s="24">
        <v>38</v>
      </c>
      <c r="B43" s="25" t="s">
        <v>682</v>
      </c>
      <c r="C43" s="26" t="s">
        <v>683</v>
      </c>
      <c r="D43" s="27" t="s">
        <v>587</v>
      </c>
      <c r="E43" s="32" t="s">
        <v>637</v>
      </c>
      <c r="F43" s="27">
        <v>6000</v>
      </c>
      <c r="G43" s="27">
        <v>6000</v>
      </c>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row>
    <row r="44" spans="1:197" s="4" customFormat="1" ht="31.5" customHeight="1">
      <c r="A44" s="24">
        <v>39</v>
      </c>
      <c r="B44" s="25" t="s">
        <v>684</v>
      </c>
      <c r="C44" s="26" t="s">
        <v>685</v>
      </c>
      <c r="D44" s="27" t="s">
        <v>587</v>
      </c>
      <c r="E44" s="32" t="s">
        <v>637</v>
      </c>
      <c r="F44" s="27">
        <v>12000</v>
      </c>
      <c r="G44" s="27">
        <v>12000</v>
      </c>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row>
    <row r="45" spans="1:197" s="4" customFormat="1" ht="40.5" customHeight="1">
      <c r="A45" s="24">
        <v>40</v>
      </c>
      <c r="B45" s="25" t="s">
        <v>686</v>
      </c>
      <c r="C45" s="26" t="s">
        <v>687</v>
      </c>
      <c r="D45" s="27" t="s">
        <v>587</v>
      </c>
      <c r="E45" s="32" t="s">
        <v>637</v>
      </c>
      <c r="F45" s="27">
        <v>6500</v>
      </c>
      <c r="G45" s="27">
        <v>6500</v>
      </c>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row>
    <row r="46" spans="1:197" s="4" customFormat="1" ht="39.75" customHeight="1">
      <c r="A46" s="24">
        <v>41</v>
      </c>
      <c r="B46" s="25" t="s">
        <v>688</v>
      </c>
      <c r="C46" s="26" t="s">
        <v>689</v>
      </c>
      <c r="D46" s="27" t="s">
        <v>587</v>
      </c>
      <c r="E46" s="32" t="s">
        <v>637</v>
      </c>
      <c r="F46" s="27">
        <v>5000</v>
      </c>
      <c r="G46" s="27">
        <v>5000</v>
      </c>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row>
    <row r="47" spans="1:197" s="4" customFormat="1" ht="39.75" customHeight="1">
      <c r="A47" s="24">
        <v>42</v>
      </c>
      <c r="B47" s="25" t="s">
        <v>690</v>
      </c>
      <c r="C47" s="26" t="s">
        <v>691</v>
      </c>
      <c r="D47" s="27" t="s">
        <v>587</v>
      </c>
      <c r="E47" s="32" t="s">
        <v>666</v>
      </c>
      <c r="F47" s="27">
        <v>10000</v>
      </c>
      <c r="G47" s="27">
        <v>10000</v>
      </c>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row>
    <row r="48" spans="1:197" s="4" customFormat="1" ht="82.5" customHeight="1">
      <c r="A48" s="24">
        <v>43</v>
      </c>
      <c r="B48" s="25" t="s">
        <v>692</v>
      </c>
      <c r="C48" s="26" t="s">
        <v>693</v>
      </c>
      <c r="D48" s="27" t="s">
        <v>587</v>
      </c>
      <c r="E48" s="32" t="s">
        <v>666</v>
      </c>
      <c r="F48" s="27">
        <v>11550</v>
      </c>
      <c r="G48" s="27">
        <v>11550</v>
      </c>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row>
    <row r="49" spans="1:197" s="4" customFormat="1" ht="30" customHeight="1">
      <c r="A49" s="24">
        <v>44</v>
      </c>
      <c r="B49" s="35" t="s">
        <v>694</v>
      </c>
      <c r="C49" s="36" t="s">
        <v>695</v>
      </c>
      <c r="D49" s="27" t="s">
        <v>587</v>
      </c>
      <c r="E49" s="32" t="s">
        <v>666</v>
      </c>
      <c r="F49" s="27">
        <v>5800</v>
      </c>
      <c r="G49" s="27">
        <v>5800</v>
      </c>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row>
    <row r="50" spans="1:197" s="4" customFormat="1" ht="45" customHeight="1">
      <c r="A50" s="24">
        <v>45</v>
      </c>
      <c r="B50" s="25" t="s">
        <v>696</v>
      </c>
      <c r="C50" s="26" t="s">
        <v>697</v>
      </c>
      <c r="D50" s="27" t="s">
        <v>587</v>
      </c>
      <c r="E50" s="32" t="s">
        <v>666</v>
      </c>
      <c r="F50" s="27">
        <v>8100</v>
      </c>
      <c r="G50" s="27">
        <v>8100</v>
      </c>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row>
    <row r="51" spans="1:197" s="4" customFormat="1" ht="27.75" customHeight="1">
      <c r="A51" s="24">
        <v>46</v>
      </c>
      <c r="B51" s="25" t="s">
        <v>698</v>
      </c>
      <c r="C51" s="26" t="s">
        <v>699</v>
      </c>
      <c r="D51" s="24" t="s">
        <v>587</v>
      </c>
      <c r="E51" s="24" t="s">
        <v>628</v>
      </c>
      <c r="F51" s="27">
        <v>5200</v>
      </c>
      <c r="G51" s="27">
        <v>5200</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row>
    <row r="52" spans="1:197" s="4" customFormat="1" ht="27" customHeight="1">
      <c r="A52" s="24">
        <v>47</v>
      </c>
      <c r="B52" s="37" t="s">
        <v>700</v>
      </c>
      <c r="C52" s="38" t="s">
        <v>701</v>
      </c>
      <c r="D52" s="24" t="s">
        <v>587</v>
      </c>
      <c r="E52" s="24" t="s">
        <v>702</v>
      </c>
      <c r="F52" s="39">
        <v>20000</v>
      </c>
      <c r="G52" s="39">
        <v>20000</v>
      </c>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row>
    <row r="53" spans="1:197" s="4" customFormat="1" ht="39.75" customHeight="1">
      <c r="A53" s="24">
        <v>48</v>
      </c>
      <c r="B53" s="37" t="s">
        <v>703</v>
      </c>
      <c r="C53" s="38" t="s">
        <v>704</v>
      </c>
      <c r="D53" s="24" t="s">
        <v>587</v>
      </c>
      <c r="E53" s="24" t="s">
        <v>702</v>
      </c>
      <c r="F53" s="39">
        <v>15000</v>
      </c>
      <c r="G53" s="39">
        <v>15000</v>
      </c>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row>
    <row r="54" spans="1:197" s="4" customFormat="1" ht="27" customHeight="1">
      <c r="A54" s="24">
        <v>49</v>
      </c>
      <c r="B54" s="37" t="s">
        <v>705</v>
      </c>
      <c r="C54" s="38" t="s">
        <v>706</v>
      </c>
      <c r="D54" s="24" t="s">
        <v>587</v>
      </c>
      <c r="E54" s="24" t="s">
        <v>702</v>
      </c>
      <c r="F54" s="39">
        <v>5600</v>
      </c>
      <c r="G54" s="39">
        <v>5600</v>
      </c>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row>
    <row r="55" spans="1:197" s="4" customFormat="1" ht="48" customHeight="1">
      <c r="A55" s="24">
        <v>50</v>
      </c>
      <c r="B55" s="37" t="s">
        <v>707</v>
      </c>
      <c r="C55" s="38" t="s">
        <v>708</v>
      </c>
      <c r="D55" s="24" t="s">
        <v>587</v>
      </c>
      <c r="E55" s="24" t="s">
        <v>702</v>
      </c>
      <c r="F55" s="39">
        <v>32000</v>
      </c>
      <c r="G55" s="39">
        <v>32000</v>
      </c>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row>
    <row r="56" spans="1:197" s="4" customFormat="1" ht="39.75" customHeight="1">
      <c r="A56" s="24">
        <v>51</v>
      </c>
      <c r="B56" s="37" t="s">
        <v>709</v>
      </c>
      <c r="C56" s="38" t="s">
        <v>710</v>
      </c>
      <c r="D56" s="24" t="s">
        <v>587</v>
      </c>
      <c r="E56" s="24" t="s">
        <v>702</v>
      </c>
      <c r="F56" s="39">
        <v>50000</v>
      </c>
      <c r="G56" s="39">
        <v>50000</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row>
    <row r="57" spans="1:197" s="4" customFormat="1" ht="39.75" customHeight="1">
      <c r="A57" s="24">
        <v>52</v>
      </c>
      <c r="B57" s="40" t="s">
        <v>711</v>
      </c>
      <c r="C57" s="26" t="s">
        <v>712</v>
      </c>
      <c r="D57" s="24" t="s">
        <v>587</v>
      </c>
      <c r="E57" s="24" t="s">
        <v>702</v>
      </c>
      <c r="F57" s="39">
        <v>7400</v>
      </c>
      <c r="G57" s="39">
        <v>7400</v>
      </c>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row>
    <row r="58" spans="1:197" s="4" customFormat="1" ht="25.5" customHeight="1">
      <c r="A58" s="24">
        <v>53</v>
      </c>
      <c r="B58" s="25" t="s">
        <v>713</v>
      </c>
      <c r="C58" s="26" t="s">
        <v>714</v>
      </c>
      <c r="D58" s="24" t="s">
        <v>587</v>
      </c>
      <c r="E58" s="24" t="s">
        <v>702</v>
      </c>
      <c r="F58" s="39">
        <v>16000</v>
      </c>
      <c r="G58" s="39">
        <v>16000</v>
      </c>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row>
    <row r="59" spans="1:197" s="4" customFormat="1" ht="69" customHeight="1">
      <c r="A59" s="24">
        <v>54</v>
      </c>
      <c r="B59" s="40" t="s">
        <v>715</v>
      </c>
      <c r="C59" s="26" t="s">
        <v>716</v>
      </c>
      <c r="D59" s="24" t="s">
        <v>587</v>
      </c>
      <c r="E59" s="24" t="s">
        <v>702</v>
      </c>
      <c r="F59" s="39">
        <v>24000</v>
      </c>
      <c r="G59" s="39">
        <v>24000</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row>
    <row r="60" spans="1:197" s="4" customFormat="1" ht="45.75" customHeight="1">
      <c r="A60" s="24">
        <v>55</v>
      </c>
      <c r="B60" s="40" t="s">
        <v>717</v>
      </c>
      <c r="C60" s="26" t="s">
        <v>718</v>
      </c>
      <c r="D60" s="24" t="s">
        <v>587</v>
      </c>
      <c r="E60" s="24" t="s">
        <v>702</v>
      </c>
      <c r="F60" s="39">
        <v>12000</v>
      </c>
      <c r="G60" s="39">
        <v>12000</v>
      </c>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row>
    <row r="61" spans="1:197" s="4" customFormat="1" ht="76.5" customHeight="1">
      <c r="A61" s="24">
        <v>56</v>
      </c>
      <c r="B61" s="41" t="s">
        <v>719</v>
      </c>
      <c r="C61" s="38" t="s">
        <v>720</v>
      </c>
      <c r="D61" s="24" t="s">
        <v>587</v>
      </c>
      <c r="E61" s="24" t="s">
        <v>702</v>
      </c>
      <c r="F61" s="39">
        <v>22000</v>
      </c>
      <c r="G61" s="39">
        <v>22000</v>
      </c>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row>
    <row r="62" spans="1:197" s="4" customFormat="1" ht="30" customHeight="1">
      <c r="A62" s="24">
        <v>57</v>
      </c>
      <c r="B62" s="40" t="s">
        <v>721</v>
      </c>
      <c r="C62" s="26" t="s">
        <v>722</v>
      </c>
      <c r="D62" s="24" t="s">
        <v>587</v>
      </c>
      <c r="E62" s="24" t="s">
        <v>702</v>
      </c>
      <c r="F62" s="39">
        <v>12000</v>
      </c>
      <c r="G62" s="39">
        <v>12000</v>
      </c>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row>
    <row r="63" spans="1:197" s="4" customFormat="1" ht="39.75" customHeight="1">
      <c r="A63" s="24">
        <v>58</v>
      </c>
      <c r="B63" s="40" t="s">
        <v>723</v>
      </c>
      <c r="C63" s="26" t="s">
        <v>724</v>
      </c>
      <c r="D63" s="24" t="s">
        <v>587</v>
      </c>
      <c r="E63" s="24" t="s">
        <v>702</v>
      </c>
      <c r="F63" s="39">
        <v>8000</v>
      </c>
      <c r="G63" s="39">
        <v>8000</v>
      </c>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row>
    <row r="64" spans="1:197" s="4" customFormat="1" ht="39.75" customHeight="1">
      <c r="A64" s="24">
        <v>59</v>
      </c>
      <c r="B64" s="40" t="s">
        <v>725</v>
      </c>
      <c r="C64" s="26" t="s">
        <v>726</v>
      </c>
      <c r="D64" s="24" t="s">
        <v>587</v>
      </c>
      <c r="E64" s="24" t="s">
        <v>702</v>
      </c>
      <c r="F64" s="39">
        <v>18000</v>
      </c>
      <c r="G64" s="39">
        <v>18000</v>
      </c>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row>
    <row r="65" spans="1:197" s="4" customFormat="1" ht="39.75" customHeight="1">
      <c r="A65" s="24">
        <v>60</v>
      </c>
      <c r="B65" s="40" t="s">
        <v>727</v>
      </c>
      <c r="C65" s="26" t="s">
        <v>728</v>
      </c>
      <c r="D65" s="24" t="s">
        <v>587</v>
      </c>
      <c r="E65" s="24" t="s">
        <v>702</v>
      </c>
      <c r="F65" s="39">
        <v>10000</v>
      </c>
      <c r="G65" s="39">
        <v>10000</v>
      </c>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row>
    <row r="66" spans="1:197" s="4" customFormat="1" ht="60.75" customHeight="1">
      <c r="A66" s="24">
        <v>61</v>
      </c>
      <c r="B66" s="40" t="s">
        <v>729</v>
      </c>
      <c r="C66" s="26" t="s">
        <v>730</v>
      </c>
      <c r="D66" s="24" t="s">
        <v>587</v>
      </c>
      <c r="E66" s="24" t="s">
        <v>702</v>
      </c>
      <c r="F66" s="39">
        <v>16000</v>
      </c>
      <c r="G66" s="39">
        <v>16000</v>
      </c>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row>
    <row r="67" spans="1:197" s="4" customFormat="1" ht="33" customHeight="1">
      <c r="A67" s="24">
        <v>62</v>
      </c>
      <c r="B67" s="40" t="s">
        <v>731</v>
      </c>
      <c r="C67" s="26" t="s">
        <v>732</v>
      </c>
      <c r="D67" s="24" t="s">
        <v>587</v>
      </c>
      <c r="E67" s="24" t="s">
        <v>702</v>
      </c>
      <c r="F67" s="39">
        <v>10000</v>
      </c>
      <c r="G67" s="39">
        <v>10000</v>
      </c>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row>
    <row r="68" spans="1:197" s="4" customFormat="1" ht="69" customHeight="1">
      <c r="A68" s="24">
        <v>63</v>
      </c>
      <c r="B68" s="40" t="s">
        <v>733</v>
      </c>
      <c r="C68" s="26" t="s">
        <v>734</v>
      </c>
      <c r="D68" s="24" t="s">
        <v>587</v>
      </c>
      <c r="E68" s="24" t="s">
        <v>702</v>
      </c>
      <c r="F68" s="39">
        <v>22000</v>
      </c>
      <c r="G68" s="39">
        <v>22000</v>
      </c>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row>
    <row r="69" spans="1:197" s="4" customFormat="1" ht="39.75" customHeight="1">
      <c r="A69" s="24">
        <v>64</v>
      </c>
      <c r="B69" s="25" t="s">
        <v>735</v>
      </c>
      <c r="C69" s="26" t="s">
        <v>736</v>
      </c>
      <c r="D69" s="27" t="s">
        <v>587</v>
      </c>
      <c r="E69" s="32" t="s">
        <v>666</v>
      </c>
      <c r="F69" s="27">
        <v>6300</v>
      </c>
      <c r="G69" s="27">
        <v>6300</v>
      </c>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row>
    <row r="70" spans="1:197" s="4" customFormat="1" ht="39.75" customHeight="1">
      <c r="A70" s="24">
        <v>65</v>
      </c>
      <c r="B70" s="25" t="s">
        <v>737</v>
      </c>
      <c r="C70" s="26" t="s">
        <v>738</v>
      </c>
      <c r="D70" s="27" t="s">
        <v>587</v>
      </c>
      <c r="E70" s="32" t="s">
        <v>666</v>
      </c>
      <c r="F70" s="27">
        <v>5600</v>
      </c>
      <c r="G70" s="27">
        <v>5600</v>
      </c>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row>
    <row r="71" spans="1:197" s="4" customFormat="1" ht="39.75" customHeight="1">
      <c r="A71" s="24">
        <v>66</v>
      </c>
      <c r="B71" s="25" t="s">
        <v>739</v>
      </c>
      <c r="C71" s="26" t="s">
        <v>740</v>
      </c>
      <c r="D71" s="27" t="s">
        <v>587</v>
      </c>
      <c r="E71" s="32" t="s">
        <v>666</v>
      </c>
      <c r="F71" s="27">
        <v>5100</v>
      </c>
      <c r="G71" s="27">
        <v>5100</v>
      </c>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row>
    <row r="72" spans="1:197" s="4" customFormat="1" ht="69.75" customHeight="1">
      <c r="A72" s="24">
        <v>67</v>
      </c>
      <c r="B72" s="25" t="s">
        <v>741</v>
      </c>
      <c r="C72" s="26" t="s">
        <v>742</v>
      </c>
      <c r="D72" s="27" t="s">
        <v>587</v>
      </c>
      <c r="E72" s="32" t="s">
        <v>743</v>
      </c>
      <c r="F72" s="27">
        <v>11300</v>
      </c>
      <c r="G72" s="27">
        <v>11300</v>
      </c>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row>
    <row r="73" spans="1:197" s="4" customFormat="1" ht="30" customHeight="1">
      <c r="A73" s="24">
        <v>68</v>
      </c>
      <c r="B73" s="25" t="s">
        <v>744</v>
      </c>
      <c r="C73" s="26" t="s">
        <v>745</v>
      </c>
      <c r="D73" s="27" t="s">
        <v>587</v>
      </c>
      <c r="E73" s="42" t="s">
        <v>746</v>
      </c>
      <c r="F73" s="31">
        <v>12000</v>
      </c>
      <c r="G73" s="31">
        <v>12000</v>
      </c>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row>
    <row r="74" spans="1:197" s="4" customFormat="1" ht="31.5" customHeight="1">
      <c r="A74" s="24">
        <v>69</v>
      </c>
      <c r="B74" s="25" t="s">
        <v>747</v>
      </c>
      <c r="C74" s="26" t="s">
        <v>748</v>
      </c>
      <c r="D74" s="27" t="s">
        <v>587</v>
      </c>
      <c r="E74" s="32" t="s">
        <v>640</v>
      </c>
      <c r="F74" s="27">
        <v>9000</v>
      </c>
      <c r="G74" s="27">
        <v>9000</v>
      </c>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row>
    <row r="75" spans="1:197" s="4" customFormat="1" ht="39.75" customHeight="1">
      <c r="A75" s="24">
        <v>70</v>
      </c>
      <c r="B75" s="43" t="s">
        <v>749</v>
      </c>
      <c r="C75" s="44" t="s">
        <v>750</v>
      </c>
      <c r="D75" s="27" t="s">
        <v>587</v>
      </c>
      <c r="E75" s="45" t="s">
        <v>751</v>
      </c>
      <c r="F75" s="46">
        <v>7000</v>
      </c>
      <c r="G75" s="46">
        <v>7000</v>
      </c>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row>
    <row r="76" spans="1:197" s="4" customFormat="1" ht="39.75" customHeight="1">
      <c r="A76" s="24">
        <v>71</v>
      </c>
      <c r="B76" s="47" t="s">
        <v>752</v>
      </c>
      <c r="C76" s="26" t="s">
        <v>753</v>
      </c>
      <c r="D76" s="27" t="s">
        <v>587</v>
      </c>
      <c r="E76" s="45" t="s">
        <v>751</v>
      </c>
      <c r="F76" s="46">
        <v>8000</v>
      </c>
      <c r="G76" s="46">
        <v>8000</v>
      </c>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row>
    <row r="77" spans="1:197" s="4" customFormat="1" ht="39.75" customHeight="1">
      <c r="A77" s="24">
        <v>72</v>
      </c>
      <c r="B77" s="25" t="s">
        <v>754</v>
      </c>
      <c r="C77" s="26" t="s">
        <v>755</v>
      </c>
      <c r="D77" s="27" t="s">
        <v>587</v>
      </c>
      <c r="E77" s="45" t="s">
        <v>751</v>
      </c>
      <c r="F77" s="46">
        <v>12000</v>
      </c>
      <c r="G77" s="46">
        <v>12000</v>
      </c>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row>
    <row r="78" spans="1:197" s="4" customFormat="1" ht="39.75" customHeight="1">
      <c r="A78" s="24">
        <v>73</v>
      </c>
      <c r="B78" s="25" t="s">
        <v>756</v>
      </c>
      <c r="C78" s="26" t="s">
        <v>757</v>
      </c>
      <c r="D78" s="27" t="s">
        <v>587</v>
      </c>
      <c r="E78" s="45" t="s">
        <v>751</v>
      </c>
      <c r="F78" s="46">
        <v>7600</v>
      </c>
      <c r="G78" s="46">
        <v>7600</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row>
    <row r="79" spans="1:197" s="4" customFormat="1" ht="39.75" customHeight="1">
      <c r="A79" s="24">
        <v>74</v>
      </c>
      <c r="B79" s="25" t="s">
        <v>758</v>
      </c>
      <c r="C79" s="26" t="s">
        <v>759</v>
      </c>
      <c r="D79" s="27" t="s">
        <v>587</v>
      </c>
      <c r="E79" s="45" t="s">
        <v>751</v>
      </c>
      <c r="F79" s="46">
        <v>12000</v>
      </c>
      <c r="G79" s="46">
        <v>12000</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row>
    <row r="80" spans="1:197" s="4" customFormat="1" ht="48" customHeight="1">
      <c r="A80" s="24">
        <v>75</v>
      </c>
      <c r="B80" s="47" t="s">
        <v>760</v>
      </c>
      <c r="C80" s="26" t="s">
        <v>761</v>
      </c>
      <c r="D80" s="27" t="s">
        <v>587</v>
      </c>
      <c r="E80" s="32" t="s">
        <v>762</v>
      </c>
      <c r="F80" s="27">
        <v>8000</v>
      </c>
      <c r="G80" s="27">
        <v>8000</v>
      </c>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row>
    <row r="81" spans="1:197" s="4" customFormat="1" ht="39.75" customHeight="1">
      <c r="A81" s="24">
        <v>76</v>
      </c>
      <c r="B81" s="47" t="s">
        <v>763</v>
      </c>
      <c r="C81" s="26" t="s">
        <v>764</v>
      </c>
      <c r="D81" s="27" t="s">
        <v>587</v>
      </c>
      <c r="E81" s="32" t="s">
        <v>762</v>
      </c>
      <c r="F81" s="27">
        <v>9000</v>
      </c>
      <c r="G81" s="27">
        <v>9000</v>
      </c>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row>
    <row r="82" spans="1:197" s="4" customFormat="1" ht="46.5" customHeight="1">
      <c r="A82" s="24">
        <v>77</v>
      </c>
      <c r="B82" s="47" t="s">
        <v>765</v>
      </c>
      <c r="C82" s="26" t="s">
        <v>766</v>
      </c>
      <c r="D82" s="27" t="s">
        <v>587</v>
      </c>
      <c r="E82" s="32" t="s">
        <v>762</v>
      </c>
      <c r="F82" s="27">
        <v>5000</v>
      </c>
      <c r="G82" s="27">
        <v>5000</v>
      </c>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row>
    <row r="83" spans="1:197" s="4" customFormat="1" ht="39.75" customHeight="1">
      <c r="A83" s="24">
        <v>78</v>
      </c>
      <c r="B83" s="47" t="s">
        <v>767</v>
      </c>
      <c r="C83" s="26" t="s">
        <v>768</v>
      </c>
      <c r="D83" s="27" t="s">
        <v>587</v>
      </c>
      <c r="E83" s="32" t="s">
        <v>762</v>
      </c>
      <c r="F83" s="27">
        <v>6000</v>
      </c>
      <c r="G83" s="27">
        <v>6000</v>
      </c>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row>
    <row r="84" spans="1:197" s="4" customFormat="1" ht="33.75" customHeight="1">
      <c r="A84" s="24">
        <v>79</v>
      </c>
      <c r="B84" s="40" t="s">
        <v>769</v>
      </c>
      <c r="C84" s="26" t="s">
        <v>770</v>
      </c>
      <c r="D84" s="48" t="s">
        <v>587</v>
      </c>
      <c r="E84" s="48" t="s">
        <v>762</v>
      </c>
      <c r="F84" s="48">
        <v>5000</v>
      </c>
      <c r="G84" s="48">
        <v>5000</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row>
    <row r="85" spans="1:197" s="4" customFormat="1" ht="30.75" customHeight="1">
      <c r="A85" s="24">
        <v>80</v>
      </c>
      <c r="B85" s="49" t="s">
        <v>771</v>
      </c>
      <c r="C85" s="50" t="s">
        <v>772</v>
      </c>
      <c r="D85" s="48" t="s">
        <v>587</v>
      </c>
      <c r="E85" s="48" t="s">
        <v>762</v>
      </c>
      <c r="F85" s="48">
        <v>3000</v>
      </c>
      <c r="G85" s="48">
        <v>3000</v>
      </c>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row>
    <row r="86" spans="1:197" s="4" customFormat="1" ht="30.75" customHeight="1">
      <c r="A86" s="24">
        <v>81</v>
      </c>
      <c r="B86" s="25" t="s">
        <v>773</v>
      </c>
      <c r="C86" s="26" t="s">
        <v>774</v>
      </c>
      <c r="D86" s="24" t="s">
        <v>587</v>
      </c>
      <c r="E86" s="24" t="s">
        <v>643</v>
      </c>
      <c r="F86" s="27">
        <v>10000</v>
      </c>
      <c r="G86" s="27">
        <v>10000</v>
      </c>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row>
    <row r="87" spans="1:197" s="4" customFormat="1" ht="39.75" customHeight="1">
      <c r="A87" s="24">
        <v>82</v>
      </c>
      <c r="B87" s="25" t="s">
        <v>775</v>
      </c>
      <c r="C87" s="26" t="s">
        <v>776</v>
      </c>
      <c r="D87" s="24" t="s">
        <v>587</v>
      </c>
      <c r="E87" s="24" t="s">
        <v>643</v>
      </c>
      <c r="F87" s="27">
        <v>10000</v>
      </c>
      <c r="G87" s="27">
        <v>10000</v>
      </c>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row>
    <row r="88" spans="1:197" s="4" customFormat="1" ht="30" customHeight="1">
      <c r="A88" s="24">
        <v>83</v>
      </c>
      <c r="B88" s="25" t="s">
        <v>777</v>
      </c>
      <c r="C88" s="26" t="s">
        <v>778</v>
      </c>
      <c r="D88" s="24" t="s">
        <v>587</v>
      </c>
      <c r="E88" s="24" t="s">
        <v>643</v>
      </c>
      <c r="F88" s="27">
        <v>50000</v>
      </c>
      <c r="G88" s="27">
        <v>50000</v>
      </c>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row>
    <row r="89" spans="1:197" s="4" customFormat="1" ht="39.75" customHeight="1">
      <c r="A89" s="24">
        <v>84</v>
      </c>
      <c r="B89" s="25" t="s">
        <v>779</v>
      </c>
      <c r="C89" s="26" t="s">
        <v>780</v>
      </c>
      <c r="D89" s="24" t="s">
        <v>587</v>
      </c>
      <c r="E89" s="24" t="s">
        <v>781</v>
      </c>
      <c r="F89" s="27">
        <v>40000</v>
      </c>
      <c r="G89" s="27">
        <v>40000</v>
      </c>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row>
    <row r="90" spans="1:197" s="4" customFormat="1" ht="39.75" customHeight="1">
      <c r="A90" s="24">
        <v>85</v>
      </c>
      <c r="B90" s="25" t="s">
        <v>782</v>
      </c>
      <c r="C90" s="26" t="s">
        <v>783</v>
      </c>
      <c r="D90" s="24" t="s">
        <v>587</v>
      </c>
      <c r="E90" s="24" t="s">
        <v>784</v>
      </c>
      <c r="F90" s="27">
        <v>15000</v>
      </c>
      <c r="G90" s="27">
        <v>15000</v>
      </c>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row>
    <row r="91" spans="1:197" s="4" customFormat="1" ht="39.75" customHeight="1">
      <c r="A91" s="24">
        <v>86</v>
      </c>
      <c r="B91" s="25" t="s">
        <v>785</v>
      </c>
      <c r="C91" s="26" t="s">
        <v>786</v>
      </c>
      <c r="D91" s="24" t="s">
        <v>587</v>
      </c>
      <c r="E91" s="24" t="s">
        <v>625</v>
      </c>
      <c r="F91" s="31">
        <v>8000</v>
      </c>
      <c r="G91" s="31">
        <v>8000</v>
      </c>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row>
    <row r="92" spans="1:197" s="4" customFormat="1" ht="24" customHeight="1">
      <c r="A92" s="24">
        <v>87</v>
      </c>
      <c r="B92" s="25" t="s">
        <v>787</v>
      </c>
      <c r="C92" s="26" t="s">
        <v>788</v>
      </c>
      <c r="D92" s="24" t="s">
        <v>587</v>
      </c>
      <c r="E92" s="24" t="s">
        <v>643</v>
      </c>
      <c r="F92" s="27">
        <v>35000</v>
      </c>
      <c r="G92" s="27">
        <v>35000</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row>
    <row r="93" spans="1:197" s="4" customFormat="1" ht="28.5" customHeight="1">
      <c r="A93" s="24">
        <v>88</v>
      </c>
      <c r="B93" s="25" t="s">
        <v>789</v>
      </c>
      <c r="C93" s="26" t="s">
        <v>790</v>
      </c>
      <c r="D93" s="27" t="s">
        <v>587</v>
      </c>
      <c r="E93" s="34" t="s">
        <v>609</v>
      </c>
      <c r="F93" s="31">
        <v>120000</v>
      </c>
      <c r="G93" s="31">
        <v>120000</v>
      </c>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row>
    <row r="94" spans="1:197" s="4" customFormat="1" ht="39.75" customHeight="1">
      <c r="A94" s="24">
        <v>89</v>
      </c>
      <c r="B94" s="25" t="s">
        <v>791</v>
      </c>
      <c r="C94" s="26" t="s">
        <v>792</v>
      </c>
      <c r="D94" s="27" t="s">
        <v>587</v>
      </c>
      <c r="E94" s="34" t="s">
        <v>597</v>
      </c>
      <c r="F94" s="31">
        <v>78000</v>
      </c>
      <c r="G94" s="31">
        <v>78000</v>
      </c>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row>
    <row r="95" spans="1:197" s="4" customFormat="1" ht="27.75" customHeight="1">
      <c r="A95" s="24">
        <v>90</v>
      </c>
      <c r="B95" s="25" t="s">
        <v>793</v>
      </c>
      <c r="C95" s="26" t="s">
        <v>794</v>
      </c>
      <c r="D95" s="27" t="s">
        <v>587</v>
      </c>
      <c r="E95" s="24" t="s">
        <v>656</v>
      </c>
      <c r="F95" s="31">
        <v>75000</v>
      </c>
      <c r="G95" s="31">
        <v>75000</v>
      </c>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row>
    <row r="96" spans="1:197" s="4" customFormat="1" ht="39.75" customHeight="1">
      <c r="A96" s="24">
        <v>91</v>
      </c>
      <c r="B96" s="30" t="s">
        <v>795</v>
      </c>
      <c r="C96" s="51" t="s">
        <v>796</v>
      </c>
      <c r="D96" s="27" t="s">
        <v>587</v>
      </c>
      <c r="E96" s="24" t="s">
        <v>797</v>
      </c>
      <c r="F96" s="31">
        <v>15000</v>
      </c>
      <c r="G96" s="31">
        <v>15000</v>
      </c>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row>
    <row r="97" spans="1:197" s="4" customFormat="1" ht="39.75" customHeight="1">
      <c r="A97" s="24">
        <v>92</v>
      </c>
      <c r="B97" s="25" t="s">
        <v>798</v>
      </c>
      <c r="C97" s="26" t="s">
        <v>799</v>
      </c>
      <c r="D97" s="27" t="s">
        <v>587</v>
      </c>
      <c r="E97" s="24" t="s">
        <v>800</v>
      </c>
      <c r="F97" s="31">
        <v>5000</v>
      </c>
      <c r="G97" s="31">
        <v>5000</v>
      </c>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row>
    <row r="98" spans="1:197" s="4" customFormat="1" ht="39.75" customHeight="1">
      <c r="A98" s="24">
        <v>93</v>
      </c>
      <c r="B98" s="25" t="s">
        <v>801</v>
      </c>
      <c r="C98" s="26" t="s">
        <v>802</v>
      </c>
      <c r="D98" s="34" t="s">
        <v>587</v>
      </c>
      <c r="E98" s="24" t="s">
        <v>803</v>
      </c>
      <c r="F98" s="31">
        <v>6500</v>
      </c>
      <c r="G98" s="31">
        <v>6500</v>
      </c>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row>
    <row r="99" spans="1:197" s="4" customFormat="1" ht="30" customHeight="1">
      <c r="A99" s="24">
        <v>94</v>
      </c>
      <c r="B99" s="25" t="s">
        <v>804</v>
      </c>
      <c r="C99" s="26" t="s">
        <v>805</v>
      </c>
      <c r="D99" s="34" t="s">
        <v>587</v>
      </c>
      <c r="E99" s="24" t="s">
        <v>806</v>
      </c>
      <c r="F99" s="31">
        <v>10000</v>
      </c>
      <c r="G99" s="31">
        <v>10000</v>
      </c>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row>
    <row r="100" spans="1:197" s="4" customFormat="1" ht="39.75" customHeight="1">
      <c r="A100" s="24">
        <v>95</v>
      </c>
      <c r="B100" s="30" t="s">
        <v>807</v>
      </c>
      <c r="C100" s="51" t="s">
        <v>808</v>
      </c>
      <c r="D100" s="27" t="s">
        <v>587</v>
      </c>
      <c r="E100" s="27" t="s">
        <v>594</v>
      </c>
      <c r="F100" s="27" t="s">
        <v>809</v>
      </c>
      <c r="G100" s="27" t="s">
        <v>809</v>
      </c>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row>
    <row r="101" spans="1:197" s="4" customFormat="1" ht="39.75" customHeight="1">
      <c r="A101" s="24">
        <v>96</v>
      </c>
      <c r="B101" s="30" t="s">
        <v>810</v>
      </c>
      <c r="C101" s="51" t="s">
        <v>811</v>
      </c>
      <c r="D101" s="27" t="s">
        <v>587</v>
      </c>
      <c r="E101" s="27" t="s">
        <v>812</v>
      </c>
      <c r="F101" s="27" t="s">
        <v>813</v>
      </c>
      <c r="G101" s="27" t="s">
        <v>813</v>
      </c>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row>
    <row r="102" spans="1:197" s="4" customFormat="1" ht="39.75" customHeight="1">
      <c r="A102" s="24">
        <v>97</v>
      </c>
      <c r="B102" s="25" t="s">
        <v>814</v>
      </c>
      <c r="C102" s="26" t="s">
        <v>815</v>
      </c>
      <c r="D102" s="34" t="s">
        <v>587</v>
      </c>
      <c r="E102" s="34" t="s">
        <v>673</v>
      </c>
      <c r="F102" s="31">
        <v>10000</v>
      </c>
      <c r="G102" s="31">
        <v>10000</v>
      </c>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row>
    <row r="103" spans="1:197" s="4" customFormat="1" ht="30" customHeight="1">
      <c r="A103" s="24">
        <v>98</v>
      </c>
      <c r="B103" s="25" t="s">
        <v>816</v>
      </c>
      <c r="C103" s="26" t="s">
        <v>817</v>
      </c>
      <c r="D103" s="34" t="s">
        <v>587</v>
      </c>
      <c r="E103" s="24" t="s">
        <v>818</v>
      </c>
      <c r="F103" s="31">
        <v>15000</v>
      </c>
      <c r="G103" s="31">
        <v>15000</v>
      </c>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row>
    <row r="104" spans="1:197" s="4" customFormat="1" ht="39.75" customHeight="1">
      <c r="A104" s="24">
        <v>99</v>
      </c>
      <c r="B104" s="25" t="s">
        <v>819</v>
      </c>
      <c r="C104" s="26" t="s">
        <v>820</v>
      </c>
      <c r="D104" s="34" t="s">
        <v>587</v>
      </c>
      <c r="E104" s="24" t="s">
        <v>673</v>
      </c>
      <c r="F104" s="31">
        <v>10000</v>
      </c>
      <c r="G104" s="31">
        <v>10000</v>
      </c>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row>
    <row r="105" spans="1:197" s="4" customFormat="1" ht="48.75" customHeight="1">
      <c r="A105" s="24">
        <v>100</v>
      </c>
      <c r="B105" s="25" t="s">
        <v>821</v>
      </c>
      <c r="C105" s="26" t="s">
        <v>822</v>
      </c>
      <c r="D105" s="27" t="s">
        <v>587</v>
      </c>
      <c r="E105" s="24" t="s">
        <v>823</v>
      </c>
      <c r="F105" s="27">
        <v>154000</v>
      </c>
      <c r="G105" s="27">
        <v>154000</v>
      </c>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row>
    <row r="106" spans="1:197" s="4" customFormat="1" ht="39.75" customHeight="1">
      <c r="A106" s="24">
        <v>101</v>
      </c>
      <c r="B106" s="25" t="s">
        <v>824</v>
      </c>
      <c r="C106" s="26" t="s">
        <v>825</v>
      </c>
      <c r="D106" s="27" t="s">
        <v>587</v>
      </c>
      <c r="E106" s="24" t="s">
        <v>643</v>
      </c>
      <c r="F106" s="27">
        <v>20000</v>
      </c>
      <c r="G106" s="27">
        <v>20000</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row>
    <row r="107" spans="1:197" s="4" customFormat="1" ht="31.5" customHeight="1">
      <c r="A107" s="24">
        <v>102</v>
      </c>
      <c r="B107" s="25" t="s">
        <v>826</v>
      </c>
      <c r="C107" s="26" t="s">
        <v>827</v>
      </c>
      <c r="D107" s="27" t="s">
        <v>587</v>
      </c>
      <c r="E107" s="24" t="s">
        <v>643</v>
      </c>
      <c r="F107" s="27">
        <v>6450</v>
      </c>
      <c r="G107" s="27">
        <v>6450</v>
      </c>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row>
    <row r="108" spans="1:197" s="4" customFormat="1" ht="24.75" customHeight="1">
      <c r="A108" s="24">
        <v>103</v>
      </c>
      <c r="B108" s="25" t="s">
        <v>828</v>
      </c>
      <c r="C108" s="26" t="s">
        <v>829</v>
      </c>
      <c r="D108" s="27" t="s">
        <v>587</v>
      </c>
      <c r="E108" s="34" t="s">
        <v>594</v>
      </c>
      <c r="F108" s="27">
        <v>8000</v>
      </c>
      <c r="G108" s="27">
        <v>8000</v>
      </c>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row>
    <row r="109" spans="1:197" s="4" customFormat="1" ht="39.75" customHeight="1">
      <c r="A109" s="24">
        <v>104</v>
      </c>
      <c r="B109" s="25" t="s">
        <v>830</v>
      </c>
      <c r="C109" s="26" t="s">
        <v>831</v>
      </c>
      <c r="D109" s="34" t="s">
        <v>587</v>
      </c>
      <c r="E109" s="24" t="s">
        <v>643</v>
      </c>
      <c r="F109" s="31">
        <v>6000</v>
      </c>
      <c r="G109" s="31">
        <v>6000</v>
      </c>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row>
    <row r="110" spans="1:197" s="4" customFormat="1" ht="39.75" customHeight="1">
      <c r="A110" s="24">
        <v>105</v>
      </c>
      <c r="B110" s="25" t="s">
        <v>832</v>
      </c>
      <c r="C110" s="26" t="s">
        <v>833</v>
      </c>
      <c r="D110" s="34" t="s">
        <v>587</v>
      </c>
      <c r="E110" s="24" t="s">
        <v>643</v>
      </c>
      <c r="F110" s="31">
        <v>8000</v>
      </c>
      <c r="G110" s="31">
        <v>8000</v>
      </c>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row>
    <row r="111" spans="1:197" s="4" customFormat="1" ht="39.75" customHeight="1">
      <c r="A111" s="24">
        <v>106</v>
      </c>
      <c r="B111" s="25" t="s">
        <v>834</v>
      </c>
      <c r="C111" s="26" t="s">
        <v>835</v>
      </c>
      <c r="D111" s="27" t="s">
        <v>587</v>
      </c>
      <c r="E111" s="34" t="s">
        <v>594</v>
      </c>
      <c r="F111" s="31">
        <v>8500</v>
      </c>
      <c r="G111" s="31">
        <v>8500</v>
      </c>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row>
    <row r="112" spans="1:197" s="4" customFormat="1" ht="39.75" customHeight="1">
      <c r="A112" s="24">
        <v>107</v>
      </c>
      <c r="B112" s="25" t="s">
        <v>836</v>
      </c>
      <c r="C112" s="26" t="s">
        <v>837</v>
      </c>
      <c r="D112" s="34" t="s">
        <v>587</v>
      </c>
      <c r="E112" s="24" t="s">
        <v>628</v>
      </c>
      <c r="F112" s="31">
        <v>2000</v>
      </c>
      <c r="G112" s="31">
        <v>2000</v>
      </c>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row>
    <row r="113" spans="1:197" s="4" customFormat="1" ht="39.75" customHeight="1">
      <c r="A113" s="24">
        <v>108</v>
      </c>
      <c r="B113" s="25" t="s">
        <v>838</v>
      </c>
      <c r="C113" s="26" t="s">
        <v>839</v>
      </c>
      <c r="D113" s="27" t="s">
        <v>587</v>
      </c>
      <c r="E113" s="34" t="s">
        <v>594</v>
      </c>
      <c r="F113" s="27">
        <v>8000</v>
      </c>
      <c r="G113" s="27">
        <v>8000</v>
      </c>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row>
    <row r="114" spans="1:197" s="4" customFormat="1" ht="39.75" customHeight="1">
      <c r="A114" s="24">
        <v>109</v>
      </c>
      <c r="B114" s="25" t="s">
        <v>840</v>
      </c>
      <c r="C114" s="26" t="s">
        <v>841</v>
      </c>
      <c r="D114" s="27" t="s">
        <v>587</v>
      </c>
      <c r="E114" s="24" t="s">
        <v>643</v>
      </c>
      <c r="F114" s="27">
        <v>8500</v>
      </c>
      <c r="G114" s="27">
        <v>8500</v>
      </c>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row>
    <row r="115" spans="1:197" s="4" customFormat="1" ht="30" customHeight="1">
      <c r="A115" s="24">
        <v>110</v>
      </c>
      <c r="B115" s="25" t="s">
        <v>842</v>
      </c>
      <c r="C115" s="26" t="s">
        <v>843</v>
      </c>
      <c r="D115" s="24" t="s">
        <v>844</v>
      </c>
      <c r="E115" s="24" t="s">
        <v>643</v>
      </c>
      <c r="F115" s="27">
        <v>6000</v>
      </c>
      <c r="G115" s="27">
        <v>6000</v>
      </c>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row>
    <row r="116" spans="1:197" s="4" customFormat="1" ht="39.75" customHeight="1">
      <c r="A116" s="24">
        <v>111</v>
      </c>
      <c r="B116" s="25" t="s">
        <v>845</v>
      </c>
      <c r="C116" s="26" t="s">
        <v>846</v>
      </c>
      <c r="D116" s="24" t="s">
        <v>587</v>
      </c>
      <c r="E116" s="24" t="s">
        <v>643</v>
      </c>
      <c r="F116" s="27">
        <v>168000</v>
      </c>
      <c r="G116" s="27">
        <v>168000</v>
      </c>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row>
    <row r="117" spans="1:197" s="4" customFormat="1" ht="33" customHeight="1">
      <c r="A117" s="24">
        <v>112</v>
      </c>
      <c r="B117" s="25" t="s">
        <v>847</v>
      </c>
      <c r="C117" s="26" t="s">
        <v>848</v>
      </c>
      <c r="D117" s="24" t="s">
        <v>587</v>
      </c>
      <c r="E117" s="24" t="s">
        <v>643</v>
      </c>
      <c r="F117" s="27">
        <v>33000</v>
      </c>
      <c r="G117" s="27">
        <v>33000</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row>
    <row r="118" spans="1:197" s="4" customFormat="1" ht="22.5" customHeight="1">
      <c r="A118" s="24">
        <v>113</v>
      </c>
      <c r="B118" s="25" t="s">
        <v>849</v>
      </c>
      <c r="C118" s="26" t="s">
        <v>850</v>
      </c>
      <c r="D118" s="24" t="s">
        <v>587</v>
      </c>
      <c r="E118" s="24" t="s">
        <v>673</v>
      </c>
      <c r="F118" s="27">
        <v>10000</v>
      </c>
      <c r="G118" s="27">
        <v>10000</v>
      </c>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row>
    <row r="119" spans="1:197" s="4" customFormat="1" ht="30" customHeight="1">
      <c r="A119" s="24">
        <v>114</v>
      </c>
      <c r="B119" s="25" t="s">
        <v>851</v>
      </c>
      <c r="C119" s="26" t="s">
        <v>852</v>
      </c>
      <c r="D119" s="24" t="s">
        <v>587</v>
      </c>
      <c r="E119" s="24" t="s">
        <v>643</v>
      </c>
      <c r="F119" s="27">
        <v>20000</v>
      </c>
      <c r="G119" s="27">
        <v>20000</v>
      </c>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row>
    <row r="120" spans="1:197" s="4" customFormat="1" ht="30" customHeight="1">
      <c r="A120" s="24">
        <v>115</v>
      </c>
      <c r="B120" s="25" t="s">
        <v>853</v>
      </c>
      <c r="C120" s="26" t="s">
        <v>854</v>
      </c>
      <c r="D120" s="24" t="s">
        <v>587</v>
      </c>
      <c r="E120" s="24" t="s">
        <v>643</v>
      </c>
      <c r="F120" s="27">
        <v>57000</v>
      </c>
      <c r="G120" s="27">
        <v>57000</v>
      </c>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row>
    <row r="121" spans="1:197" s="4" customFormat="1" ht="28.5" customHeight="1">
      <c r="A121" s="24">
        <v>116</v>
      </c>
      <c r="B121" s="25" t="s">
        <v>855</v>
      </c>
      <c r="C121" s="26" t="s">
        <v>856</v>
      </c>
      <c r="D121" s="24" t="s">
        <v>587</v>
      </c>
      <c r="E121" s="24" t="s">
        <v>857</v>
      </c>
      <c r="F121" s="31">
        <v>17000</v>
      </c>
      <c r="G121" s="31">
        <v>17000</v>
      </c>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row>
    <row r="122" spans="1:197" s="4" customFormat="1" ht="27.75" customHeight="1">
      <c r="A122" s="24">
        <v>117</v>
      </c>
      <c r="B122" s="25" t="s">
        <v>858</v>
      </c>
      <c r="C122" s="26" t="s">
        <v>859</v>
      </c>
      <c r="D122" s="24" t="s">
        <v>587</v>
      </c>
      <c r="E122" s="24" t="s">
        <v>673</v>
      </c>
      <c r="F122" s="27">
        <v>10000</v>
      </c>
      <c r="G122" s="27">
        <v>10000</v>
      </c>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row>
    <row r="123" spans="1:197" s="4" customFormat="1" ht="43.5" customHeight="1">
      <c r="A123" s="24">
        <v>118</v>
      </c>
      <c r="B123" s="25" t="s">
        <v>860</v>
      </c>
      <c r="C123" s="26" t="s">
        <v>861</v>
      </c>
      <c r="D123" s="34" t="s">
        <v>587</v>
      </c>
      <c r="E123" s="24" t="s">
        <v>862</v>
      </c>
      <c r="F123" s="31">
        <v>5000</v>
      </c>
      <c r="G123" s="31">
        <v>5000</v>
      </c>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c r="FM123" s="28"/>
      <c r="FN123" s="28"/>
      <c r="FO123" s="28"/>
      <c r="FP123" s="28"/>
      <c r="FQ123" s="28"/>
      <c r="FR123" s="28"/>
      <c r="FS123" s="28"/>
      <c r="FT123" s="28"/>
      <c r="FU123" s="28"/>
      <c r="FV123" s="28"/>
      <c r="FW123" s="28"/>
      <c r="FX123" s="28"/>
      <c r="FY123" s="28"/>
      <c r="FZ123" s="28"/>
      <c r="GA123" s="28"/>
      <c r="GB123" s="28"/>
      <c r="GC123" s="28"/>
      <c r="GD123" s="28"/>
      <c r="GE123" s="28"/>
      <c r="GF123" s="28"/>
      <c r="GG123" s="28"/>
      <c r="GH123" s="28"/>
      <c r="GI123" s="28"/>
      <c r="GJ123" s="28"/>
      <c r="GK123" s="28"/>
      <c r="GL123" s="28"/>
      <c r="GM123" s="28"/>
      <c r="GN123" s="28"/>
      <c r="GO123" s="28"/>
    </row>
    <row r="124" spans="1:197" s="4" customFormat="1" ht="30" customHeight="1">
      <c r="A124" s="24">
        <v>119</v>
      </c>
      <c r="B124" s="52" t="s">
        <v>863</v>
      </c>
      <c r="C124" s="26" t="s">
        <v>864</v>
      </c>
      <c r="D124" s="34" t="s">
        <v>587</v>
      </c>
      <c r="E124" s="34" t="s">
        <v>673</v>
      </c>
      <c r="F124" s="31">
        <v>4000</v>
      </c>
      <c r="G124" s="31">
        <v>4000</v>
      </c>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row>
    <row r="125" spans="1:197" s="4" customFormat="1" ht="39.75" customHeight="1">
      <c r="A125" s="24">
        <v>120</v>
      </c>
      <c r="B125" s="25" t="s">
        <v>865</v>
      </c>
      <c r="C125" s="26" t="s">
        <v>866</v>
      </c>
      <c r="D125" s="24" t="s">
        <v>587</v>
      </c>
      <c r="E125" s="24" t="s">
        <v>597</v>
      </c>
      <c r="F125" s="27">
        <v>80000</v>
      </c>
      <c r="G125" s="27">
        <v>80000</v>
      </c>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c r="GF125" s="28"/>
      <c r="GG125" s="28"/>
      <c r="GH125" s="28"/>
      <c r="GI125" s="28"/>
      <c r="GJ125" s="28"/>
      <c r="GK125" s="28"/>
      <c r="GL125" s="28"/>
      <c r="GM125" s="28"/>
      <c r="GN125" s="28"/>
      <c r="GO125" s="28"/>
    </row>
    <row r="126" spans="1:197" s="4" customFormat="1" ht="52.5" customHeight="1">
      <c r="A126" s="24">
        <v>121</v>
      </c>
      <c r="B126" s="25" t="s">
        <v>867</v>
      </c>
      <c r="C126" s="26" t="s">
        <v>868</v>
      </c>
      <c r="D126" s="24" t="s">
        <v>587</v>
      </c>
      <c r="E126" s="27" t="s">
        <v>869</v>
      </c>
      <c r="F126" s="27">
        <v>10000</v>
      </c>
      <c r="G126" s="27">
        <v>10000</v>
      </c>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c r="FX126" s="28"/>
      <c r="FY126" s="28"/>
      <c r="FZ126" s="28"/>
      <c r="GA126" s="28"/>
      <c r="GB126" s="28"/>
      <c r="GC126" s="28"/>
      <c r="GD126" s="28"/>
      <c r="GE126" s="28"/>
      <c r="GF126" s="28"/>
      <c r="GG126" s="28"/>
      <c r="GH126" s="28"/>
      <c r="GI126" s="28"/>
      <c r="GJ126" s="28"/>
      <c r="GK126" s="28"/>
      <c r="GL126" s="28"/>
      <c r="GM126" s="28"/>
      <c r="GN126" s="28"/>
      <c r="GO126" s="28"/>
    </row>
    <row r="127" spans="1:197" s="4" customFormat="1" ht="33" customHeight="1">
      <c r="A127" s="24">
        <v>122</v>
      </c>
      <c r="B127" s="25" t="s">
        <v>870</v>
      </c>
      <c r="C127" s="26" t="s">
        <v>871</v>
      </c>
      <c r="D127" s="24" t="s">
        <v>587</v>
      </c>
      <c r="E127" s="24" t="s">
        <v>643</v>
      </c>
      <c r="F127" s="27">
        <v>24250</v>
      </c>
      <c r="G127" s="27">
        <v>24250</v>
      </c>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c r="FX127" s="28"/>
      <c r="FY127" s="28"/>
      <c r="FZ127" s="28"/>
      <c r="GA127" s="28"/>
      <c r="GB127" s="28"/>
      <c r="GC127" s="28"/>
      <c r="GD127" s="28"/>
      <c r="GE127" s="28"/>
      <c r="GF127" s="28"/>
      <c r="GG127" s="28"/>
      <c r="GH127" s="28"/>
      <c r="GI127" s="28"/>
      <c r="GJ127" s="28"/>
      <c r="GK127" s="28"/>
      <c r="GL127" s="28"/>
      <c r="GM127" s="28"/>
      <c r="GN127" s="28"/>
      <c r="GO127" s="28"/>
    </row>
    <row r="128" spans="1:197" s="4" customFormat="1" ht="30" customHeight="1">
      <c r="A128" s="24">
        <v>123</v>
      </c>
      <c r="B128" s="30" t="s">
        <v>872</v>
      </c>
      <c r="C128" s="26" t="s">
        <v>873</v>
      </c>
      <c r="D128" s="24" t="s">
        <v>844</v>
      </c>
      <c r="E128" s="24" t="s">
        <v>625</v>
      </c>
      <c r="F128" s="27">
        <v>30000</v>
      </c>
      <c r="G128" s="27">
        <v>30000</v>
      </c>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row>
    <row r="129" spans="1:197" s="4" customFormat="1" ht="31.5" customHeight="1">
      <c r="A129" s="24">
        <v>124</v>
      </c>
      <c r="B129" s="25" t="s">
        <v>874</v>
      </c>
      <c r="C129" s="26" t="s">
        <v>875</v>
      </c>
      <c r="D129" s="24" t="s">
        <v>587</v>
      </c>
      <c r="E129" s="24" t="s">
        <v>876</v>
      </c>
      <c r="F129" s="27">
        <v>4500</v>
      </c>
      <c r="G129" s="27">
        <v>4500</v>
      </c>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8"/>
      <c r="FN129" s="28"/>
      <c r="FO129" s="28"/>
      <c r="FP129" s="28"/>
      <c r="FQ129" s="28"/>
      <c r="FR129" s="28"/>
      <c r="FS129" s="28"/>
      <c r="FT129" s="28"/>
      <c r="FU129" s="28"/>
      <c r="FV129" s="28"/>
      <c r="FW129" s="28"/>
      <c r="FX129" s="28"/>
      <c r="FY129" s="28"/>
      <c r="FZ129" s="28"/>
      <c r="GA129" s="28"/>
      <c r="GB129" s="28"/>
      <c r="GC129" s="28"/>
      <c r="GD129" s="28"/>
      <c r="GE129" s="28"/>
      <c r="GF129" s="28"/>
      <c r="GG129" s="28"/>
      <c r="GH129" s="28"/>
      <c r="GI129" s="28"/>
      <c r="GJ129" s="28"/>
      <c r="GK129" s="28"/>
      <c r="GL129" s="28"/>
      <c r="GM129" s="28"/>
      <c r="GN129" s="28"/>
      <c r="GO129" s="28"/>
    </row>
    <row r="130" spans="1:197" s="4" customFormat="1" ht="39.75" customHeight="1">
      <c r="A130" s="24">
        <v>125</v>
      </c>
      <c r="B130" s="25" t="s">
        <v>877</v>
      </c>
      <c r="C130" s="26" t="s">
        <v>878</v>
      </c>
      <c r="D130" s="24" t="s">
        <v>587</v>
      </c>
      <c r="E130" s="24" t="s">
        <v>625</v>
      </c>
      <c r="F130" s="27">
        <v>5000</v>
      </c>
      <c r="G130" s="27">
        <v>5000</v>
      </c>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row>
    <row r="131" spans="1:197" s="4" customFormat="1" ht="39.75" customHeight="1">
      <c r="A131" s="24">
        <v>126</v>
      </c>
      <c r="B131" s="25" t="s">
        <v>879</v>
      </c>
      <c r="C131" s="26" t="s">
        <v>880</v>
      </c>
      <c r="D131" s="24" t="s">
        <v>587</v>
      </c>
      <c r="E131" s="24" t="s">
        <v>673</v>
      </c>
      <c r="F131" s="27">
        <v>15000</v>
      </c>
      <c r="G131" s="27">
        <v>15000</v>
      </c>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c r="FJ131" s="28"/>
      <c r="FK131" s="28"/>
      <c r="FL131" s="28"/>
      <c r="FM131" s="28"/>
      <c r="FN131" s="28"/>
      <c r="FO131" s="28"/>
      <c r="FP131" s="28"/>
      <c r="FQ131" s="28"/>
      <c r="FR131" s="28"/>
      <c r="FS131" s="28"/>
      <c r="FT131" s="28"/>
      <c r="FU131" s="28"/>
      <c r="FV131" s="28"/>
      <c r="FW131" s="28"/>
      <c r="FX131" s="28"/>
      <c r="FY131" s="28"/>
      <c r="FZ131" s="28"/>
      <c r="GA131" s="28"/>
      <c r="GB131" s="28"/>
      <c r="GC131" s="28"/>
      <c r="GD131" s="28"/>
      <c r="GE131" s="28"/>
      <c r="GF131" s="28"/>
      <c r="GG131" s="28"/>
      <c r="GH131" s="28"/>
      <c r="GI131" s="28"/>
      <c r="GJ131" s="28"/>
      <c r="GK131" s="28"/>
      <c r="GL131" s="28"/>
      <c r="GM131" s="28"/>
      <c r="GN131" s="28"/>
      <c r="GO131" s="28"/>
    </row>
    <row r="132" spans="1:197" s="4" customFormat="1" ht="25.5" customHeight="1">
      <c r="A132" s="24">
        <v>127</v>
      </c>
      <c r="B132" s="25" t="s">
        <v>775</v>
      </c>
      <c r="C132" s="26" t="s">
        <v>881</v>
      </c>
      <c r="D132" s="27" t="s">
        <v>587</v>
      </c>
      <c r="E132" s="24" t="s">
        <v>882</v>
      </c>
      <c r="F132" s="31">
        <v>4000</v>
      </c>
      <c r="G132" s="31">
        <v>4000</v>
      </c>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8"/>
      <c r="FJ132" s="28"/>
      <c r="FK132" s="28"/>
      <c r="FL132" s="28"/>
      <c r="FM132" s="28"/>
      <c r="FN132" s="28"/>
      <c r="FO132" s="28"/>
      <c r="FP132" s="28"/>
      <c r="FQ132" s="28"/>
      <c r="FR132" s="28"/>
      <c r="FS132" s="28"/>
      <c r="FT132" s="28"/>
      <c r="FU132" s="28"/>
      <c r="FV132" s="28"/>
      <c r="FW132" s="28"/>
      <c r="FX132" s="28"/>
      <c r="FY132" s="28"/>
      <c r="FZ132" s="28"/>
      <c r="GA132" s="28"/>
      <c r="GB132" s="28"/>
      <c r="GC132" s="28"/>
      <c r="GD132" s="28"/>
      <c r="GE132" s="28"/>
      <c r="GF132" s="28"/>
      <c r="GG132" s="28"/>
      <c r="GH132" s="28"/>
      <c r="GI132" s="28"/>
      <c r="GJ132" s="28"/>
      <c r="GK132" s="28"/>
      <c r="GL132" s="28"/>
      <c r="GM132" s="28"/>
      <c r="GN132" s="28"/>
      <c r="GO132" s="28"/>
    </row>
    <row r="133" spans="1:197" s="4" customFormat="1" ht="30.75" customHeight="1">
      <c r="A133" s="24">
        <v>128</v>
      </c>
      <c r="B133" s="25" t="s">
        <v>883</v>
      </c>
      <c r="C133" s="26" t="s">
        <v>884</v>
      </c>
      <c r="D133" s="24" t="s">
        <v>587</v>
      </c>
      <c r="E133" s="24" t="s">
        <v>625</v>
      </c>
      <c r="F133" s="27">
        <v>8000</v>
      </c>
      <c r="G133" s="27">
        <v>8000</v>
      </c>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28"/>
      <c r="FO133" s="28"/>
      <c r="FP133" s="28"/>
      <c r="FQ133" s="28"/>
      <c r="FR133" s="28"/>
      <c r="FS133" s="28"/>
      <c r="FT133" s="28"/>
      <c r="FU133" s="28"/>
      <c r="FV133" s="28"/>
      <c r="FW133" s="28"/>
      <c r="FX133" s="28"/>
      <c r="FY133" s="28"/>
      <c r="FZ133" s="28"/>
      <c r="GA133" s="28"/>
      <c r="GB133" s="28"/>
      <c r="GC133" s="28"/>
      <c r="GD133" s="28"/>
      <c r="GE133" s="28"/>
      <c r="GF133" s="28"/>
      <c r="GG133" s="28"/>
      <c r="GH133" s="28"/>
      <c r="GI133" s="28"/>
      <c r="GJ133" s="28"/>
      <c r="GK133" s="28"/>
      <c r="GL133" s="28"/>
      <c r="GM133" s="28"/>
      <c r="GN133" s="28"/>
      <c r="GO133" s="28"/>
    </row>
    <row r="134" spans="1:197" s="4" customFormat="1" ht="27" customHeight="1">
      <c r="A134" s="24">
        <v>129</v>
      </c>
      <c r="B134" s="25" t="s">
        <v>885</v>
      </c>
      <c r="C134" s="26" t="s">
        <v>886</v>
      </c>
      <c r="D134" s="24" t="s">
        <v>587</v>
      </c>
      <c r="E134" s="24" t="s">
        <v>625</v>
      </c>
      <c r="F134" s="27">
        <v>73000</v>
      </c>
      <c r="G134" s="27">
        <v>73000</v>
      </c>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28"/>
      <c r="GC134" s="28"/>
      <c r="GD134" s="28"/>
      <c r="GE134" s="28"/>
      <c r="GF134" s="28"/>
      <c r="GG134" s="28"/>
      <c r="GH134" s="28"/>
      <c r="GI134" s="28"/>
      <c r="GJ134" s="28"/>
      <c r="GK134" s="28"/>
      <c r="GL134" s="28"/>
      <c r="GM134" s="28"/>
      <c r="GN134" s="28"/>
      <c r="GO134" s="28"/>
    </row>
    <row r="135" spans="1:197" s="4" customFormat="1" ht="27" customHeight="1">
      <c r="A135" s="24">
        <v>130</v>
      </c>
      <c r="B135" s="25" t="s">
        <v>887</v>
      </c>
      <c r="C135" s="26" t="s">
        <v>888</v>
      </c>
      <c r="D135" s="24" t="s">
        <v>587</v>
      </c>
      <c r="E135" s="24" t="s">
        <v>625</v>
      </c>
      <c r="F135" s="27">
        <v>10000</v>
      </c>
      <c r="G135" s="27">
        <v>10000</v>
      </c>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row>
    <row r="136" spans="1:197" s="4" customFormat="1" ht="39.75" customHeight="1">
      <c r="A136" s="24">
        <v>131</v>
      </c>
      <c r="B136" s="25" t="s">
        <v>889</v>
      </c>
      <c r="C136" s="26" t="s">
        <v>890</v>
      </c>
      <c r="D136" s="24" t="s">
        <v>587</v>
      </c>
      <c r="E136" s="24" t="s">
        <v>625</v>
      </c>
      <c r="F136" s="27">
        <v>5000</v>
      </c>
      <c r="G136" s="27">
        <v>5000</v>
      </c>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row>
    <row r="137" spans="1:197" s="4" customFormat="1" ht="39.75" customHeight="1">
      <c r="A137" s="24">
        <v>132</v>
      </c>
      <c r="B137" s="25" t="s">
        <v>891</v>
      </c>
      <c r="C137" s="26" t="s">
        <v>892</v>
      </c>
      <c r="D137" s="24" t="s">
        <v>587</v>
      </c>
      <c r="E137" s="24" t="s">
        <v>625</v>
      </c>
      <c r="F137" s="27">
        <v>8000</v>
      </c>
      <c r="G137" s="27">
        <v>8000</v>
      </c>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28"/>
      <c r="GC137" s="28"/>
      <c r="GD137" s="28"/>
      <c r="GE137" s="28"/>
      <c r="GF137" s="28"/>
      <c r="GG137" s="28"/>
      <c r="GH137" s="28"/>
      <c r="GI137" s="28"/>
      <c r="GJ137" s="28"/>
      <c r="GK137" s="28"/>
      <c r="GL137" s="28"/>
      <c r="GM137" s="28"/>
      <c r="GN137" s="28"/>
      <c r="GO137" s="28"/>
    </row>
    <row r="138" spans="1:197" s="4" customFormat="1" ht="39.75" customHeight="1">
      <c r="A138" s="24">
        <v>133</v>
      </c>
      <c r="B138" s="25" t="s">
        <v>893</v>
      </c>
      <c r="C138" s="26" t="s">
        <v>894</v>
      </c>
      <c r="D138" s="24" t="s">
        <v>587</v>
      </c>
      <c r="E138" s="24" t="s">
        <v>625</v>
      </c>
      <c r="F138" s="27">
        <v>4000</v>
      </c>
      <c r="G138" s="27">
        <v>4000</v>
      </c>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row>
    <row r="139" spans="1:197" s="4" customFormat="1" ht="39.75" customHeight="1">
      <c r="A139" s="24">
        <v>134</v>
      </c>
      <c r="B139" s="25" t="s">
        <v>895</v>
      </c>
      <c r="C139" s="26" t="s">
        <v>896</v>
      </c>
      <c r="D139" s="24" t="s">
        <v>587</v>
      </c>
      <c r="E139" s="34" t="s">
        <v>625</v>
      </c>
      <c r="F139" s="31">
        <v>4000</v>
      </c>
      <c r="G139" s="31">
        <v>4000</v>
      </c>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row>
    <row r="140" spans="1:197" s="4" customFormat="1" ht="28.5" customHeight="1">
      <c r="A140" s="24">
        <v>135</v>
      </c>
      <c r="B140" s="25" t="s">
        <v>897</v>
      </c>
      <c r="C140" s="26" t="s">
        <v>898</v>
      </c>
      <c r="D140" s="27" t="s">
        <v>587</v>
      </c>
      <c r="E140" s="34" t="s">
        <v>673</v>
      </c>
      <c r="F140" s="27">
        <v>5000</v>
      </c>
      <c r="G140" s="27">
        <v>5000</v>
      </c>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row>
    <row r="141" spans="1:197" s="4" customFormat="1" ht="27.75" customHeight="1">
      <c r="A141" s="24">
        <v>136</v>
      </c>
      <c r="B141" s="30" t="s">
        <v>899</v>
      </c>
      <c r="C141" s="51" t="s">
        <v>900</v>
      </c>
      <c r="D141" s="27" t="s">
        <v>587</v>
      </c>
      <c r="E141" s="46" t="s">
        <v>901</v>
      </c>
      <c r="F141" s="31">
        <v>5450</v>
      </c>
      <c r="G141" s="31">
        <v>5450</v>
      </c>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row>
    <row r="142" spans="1:197" s="4" customFormat="1" ht="39.75" customHeight="1">
      <c r="A142" s="24">
        <v>137</v>
      </c>
      <c r="B142" s="30" t="s">
        <v>902</v>
      </c>
      <c r="C142" s="51" t="s">
        <v>903</v>
      </c>
      <c r="D142" s="27" t="s">
        <v>587</v>
      </c>
      <c r="E142" s="46" t="s">
        <v>901</v>
      </c>
      <c r="F142" s="31">
        <v>5000</v>
      </c>
      <c r="G142" s="31">
        <v>5000</v>
      </c>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row>
    <row r="143" spans="1:197" s="4" customFormat="1" ht="30" customHeight="1">
      <c r="A143" s="24">
        <v>138</v>
      </c>
      <c r="B143" s="30" t="s">
        <v>904</v>
      </c>
      <c r="C143" s="51" t="s">
        <v>905</v>
      </c>
      <c r="D143" s="27" t="s">
        <v>587</v>
      </c>
      <c r="E143" s="27" t="s">
        <v>594</v>
      </c>
      <c r="F143" s="27">
        <v>4500</v>
      </c>
      <c r="G143" s="27">
        <v>4500</v>
      </c>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8"/>
      <c r="FN143" s="28"/>
      <c r="FO143" s="28"/>
      <c r="FP143" s="28"/>
      <c r="FQ143" s="28"/>
      <c r="FR143" s="28"/>
      <c r="FS143" s="28"/>
      <c r="FT143" s="28"/>
      <c r="FU143" s="28"/>
      <c r="FV143" s="28"/>
      <c r="FW143" s="28"/>
      <c r="FX143" s="28"/>
      <c r="FY143" s="28"/>
      <c r="FZ143" s="28"/>
      <c r="GA143" s="28"/>
      <c r="GB143" s="28"/>
      <c r="GC143" s="28"/>
      <c r="GD143" s="28"/>
      <c r="GE143" s="28"/>
      <c r="GF143" s="28"/>
      <c r="GG143" s="28"/>
      <c r="GH143" s="28"/>
      <c r="GI143" s="28"/>
      <c r="GJ143" s="28"/>
      <c r="GK143" s="28"/>
      <c r="GL143" s="28"/>
      <c r="GM143" s="28"/>
      <c r="GN143" s="28"/>
      <c r="GO143" s="28"/>
    </row>
    <row r="144" spans="1:197" s="4" customFormat="1" ht="39.75" customHeight="1">
      <c r="A144" s="24">
        <v>139</v>
      </c>
      <c r="B144" s="25" t="s">
        <v>906</v>
      </c>
      <c r="C144" s="26" t="s">
        <v>907</v>
      </c>
      <c r="D144" s="24" t="s">
        <v>587</v>
      </c>
      <c r="E144" s="24" t="s">
        <v>625</v>
      </c>
      <c r="F144" s="27">
        <v>4000</v>
      </c>
      <c r="G144" s="27">
        <v>4000</v>
      </c>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8"/>
      <c r="FJ144" s="28"/>
      <c r="FK144" s="28"/>
      <c r="FL144" s="28"/>
      <c r="FM144" s="28"/>
      <c r="FN144" s="28"/>
      <c r="FO144" s="28"/>
      <c r="FP144" s="28"/>
      <c r="FQ144" s="28"/>
      <c r="FR144" s="28"/>
      <c r="FS144" s="28"/>
      <c r="FT144" s="28"/>
      <c r="FU144" s="28"/>
      <c r="FV144" s="28"/>
      <c r="FW144" s="28"/>
      <c r="FX144" s="28"/>
      <c r="FY144" s="28"/>
      <c r="FZ144" s="28"/>
      <c r="GA144" s="28"/>
      <c r="GB144" s="28"/>
      <c r="GC144" s="28"/>
      <c r="GD144" s="28"/>
      <c r="GE144" s="28"/>
      <c r="GF144" s="28"/>
      <c r="GG144" s="28"/>
      <c r="GH144" s="28"/>
      <c r="GI144" s="28"/>
      <c r="GJ144" s="28"/>
      <c r="GK144" s="28"/>
      <c r="GL144" s="28"/>
      <c r="GM144" s="28"/>
      <c r="GN144" s="28"/>
      <c r="GO144" s="28"/>
    </row>
    <row r="145" spans="1:197" s="4" customFormat="1" ht="39.75" customHeight="1">
      <c r="A145" s="24">
        <v>140</v>
      </c>
      <c r="B145" s="25" t="s">
        <v>908</v>
      </c>
      <c r="C145" s="26" t="s">
        <v>909</v>
      </c>
      <c r="D145" s="27" t="s">
        <v>844</v>
      </c>
      <c r="E145" s="24" t="s">
        <v>625</v>
      </c>
      <c r="F145" s="31">
        <v>5500</v>
      </c>
      <c r="G145" s="31">
        <v>5500</v>
      </c>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8"/>
      <c r="FI145" s="28"/>
      <c r="FJ145" s="28"/>
      <c r="FK145" s="28"/>
      <c r="FL145" s="28"/>
      <c r="FM145" s="28"/>
      <c r="FN145" s="28"/>
      <c r="FO145" s="28"/>
      <c r="FP145" s="28"/>
      <c r="FQ145" s="28"/>
      <c r="FR145" s="28"/>
      <c r="FS145" s="28"/>
      <c r="FT145" s="28"/>
      <c r="FU145" s="28"/>
      <c r="FV145" s="28"/>
      <c r="FW145" s="28"/>
      <c r="FX145" s="28"/>
      <c r="FY145" s="28"/>
      <c r="FZ145" s="28"/>
      <c r="GA145" s="28"/>
      <c r="GB145" s="28"/>
      <c r="GC145" s="28"/>
      <c r="GD145" s="28"/>
      <c r="GE145" s="28"/>
      <c r="GF145" s="28"/>
      <c r="GG145" s="28"/>
      <c r="GH145" s="28"/>
      <c r="GI145" s="28"/>
      <c r="GJ145" s="28"/>
      <c r="GK145" s="28"/>
      <c r="GL145" s="28"/>
      <c r="GM145" s="28"/>
      <c r="GN145" s="28"/>
      <c r="GO145" s="28"/>
    </row>
    <row r="146" spans="1:197" s="4" customFormat="1" ht="39.75" customHeight="1">
      <c r="A146" s="24">
        <v>141</v>
      </c>
      <c r="B146" s="25" t="s">
        <v>910</v>
      </c>
      <c r="C146" s="26" t="s">
        <v>911</v>
      </c>
      <c r="D146" s="24" t="s">
        <v>587</v>
      </c>
      <c r="E146" s="24" t="s">
        <v>912</v>
      </c>
      <c r="F146" s="27">
        <v>3000</v>
      </c>
      <c r="G146" s="27">
        <v>3000</v>
      </c>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8"/>
      <c r="FJ146" s="28"/>
      <c r="FK146" s="28"/>
      <c r="FL146" s="28"/>
      <c r="FM146" s="28"/>
      <c r="FN146" s="28"/>
      <c r="FO146" s="28"/>
      <c r="FP146" s="28"/>
      <c r="FQ146" s="28"/>
      <c r="FR146" s="28"/>
      <c r="FS146" s="28"/>
      <c r="FT146" s="28"/>
      <c r="FU146" s="28"/>
      <c r="FV146" s="28"/>
      <c r="FW146" s="28"/>
      <c r="FX146" s="28"/>
      <c r="FY146" s="28"/>
      <c r="FZ146" s="28"/>
      <c r="GA146" s="28"/>
      <c r="GB146" s="28"/>
      <c r="GC146" s="28"/>
      <c r="GD146" s="28"/>
      <c r="GE146" s="28"/>
      <c r="GF146" s="28"/>
      <c r="GG146" s="28"/>
      <c r="GH146" s="28"/>
      <c r="GI146" s="28"/>
      <c r="GJ146" s="28"/>
      <c r="GK146" s="28"/>
      <c r="GL146" s="28"/>
      <c r="GM146" s="28"/>
      <c r="GN146" s="28"/>
      <c r="GO146" s="28"/>
    </row>
    <row r="147" spans="1:197" s="4" customFormat="1" ht="39.75" customHeight="1">
      <c r="A147" s="24">
        <v>142</v>
      </c>
      <c r="B147" s="25" t="s">
        <v>913</v>
      </c>
      <c r="C147" s="26" t="s">
        <v>914</v>
      </c>
      <c r="D147" s="34" t="s">
        <v>587</v>
      </c>
      <c r="E147" s="24" t="s">
        <v>643</v>
      </c>
      <c r="F147" s="31">
        <v>5000</v>
      </c>
      <c r="G147" s="31">
        <v>5000</v>
      </c>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8"/>
      <c r="FI147" s="28"/>
      <c r="FJ147" s="28"/>
      <c r="FK147" s="28"/>
      <c r="FL147" s="28"/>
      <c r="FM147" s="28"/>
      <c r="FN147" s="28"/>
      <c r="FO147" s="28"/>
      <c r="FP147" s="28"/>
      <c r="FQ147" s="28"/>
      <c r="FR147" s="28"/>
      <c r="FS147" s="28"/>
      <c r="FT147" s="28"/>
      <c r="FU147" s="28"/>
      <c r="FV147" s="28"/>
      <c r="FW147" s="28"/>
      <c r="FX147" s="28"/>
      <c r="FY147" s="28"/>
      <c r="FZ147" s="28"/>
      <c r="GA147" s="28"/>
      <c r="GB147" s="28"/>
      <c r="GC147" s="28"/>
      <c r="GD147" s="28"/>
      <c r="GE147" s="28"/>
      <c r="GF147" s="28"/>
      <c r="GG147" s="28"/>
      <c r="GH147" s="28"/>
      <c r="GI147" s="28"/>
      <c r="GJ147" s="28"/>
      <c r="GK147" s="28"/>
      <c r="GL147" s="28"/>
      <c r="GM147" s="28"/>
      <c r="GN147" s="28"/>
      <c r="GO147" s="28"/>
    </row>
    <row r="148" spans="1:197" s="4" customFormat="1" ht="39.75" customHeight="1">
      <c r="A148" s="24">
        <v>143</v>
      </c>
      <c r="B148" s="25" t="s">
        <v>915</v>
      </c>
      <c r="C148" s="26" t="s">
        <v>916</v>
      </c>
      <c r="D148" s="34" t="s">
        <v>587</v>
      </c>
      <c r="E148" s="24" t="s">
        <v>643</v>
      </c>
      <c r="F148" s="31">
        <v>6000</v>
      </c>
      <c r="G148" s="31">
        <v>6000</v>
      </c>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c r="FI148" s="28"/>
      <c r="FJ148" s="28"/>
      <c r="FK148" s="28"/>
      <c r="FL148" s="28"/>
      <c r="FM148" s="28"/>
      <c r="FN148" s="28"/>
      <c r="FO148" s="28"/>
      <c r="FP148" s="28"/>
      <c r="FQ148" s="28"/>
      <c r="FR148" s="28"/>
      <c r="FS148" s="28"/>
      <c r="FT148" s="28"/>
      <c r="FU148" s="28"/>
      <c r="FV148" s="28"/>
      <c r="FW148" s="28"/>
      <c r="FX148" s="28"/>
      <c r="FY148" s="28"/>
      <c r="FZ148" s="28"/>
      <c r="GA148" s="28"/>
      <c r="GB148" s="28"/>
      <c r="GC148" s="28"/>
      <c r="GD148" s="28"/>
      <c r="GE148" s="28"/>
      <c r="GF148" s="28"/>
      <c r="GG148" s="28"/>
      <c r="GH148" s="28"/>
      <c r="GI148" s="28"/>
      <c r="GJ148" s="28"/>
      <c r="GK148" s="28"/>
      <c r="GL148" s="28"/>
      <c r="GM148" s="28"/>
      <c r="GN148" s="28"/>
      <c r="GO148" s="28"/>
    </row>
    <row r="149" spans="1:197" s="4" customFormat="1" ht="97.5" customHeight="1">
      <c r="A149" s="24">
        <v>144</v>
      </c>
      <c r="B149" s="25" t="s">
        <v>917</v>
      </c>
      <c r="C149" s="26" t="s">
        <v>918</v>
      </c>
      <c r="D149" s="27" t="s">
        <v>919</v>
      </c>
      <c r="E149" s="27" t="s">
        <v>920</v>
      </c>
      <c r="F149" s="27">
        <v>2769</v>
      </c>
      <c r="G149" s="27">
        <v>2769</v>
      </c>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8"/>
      <c r="FI149" s="28"/>
      <c r="FJ149" s="28"/>
      <c r="FK149" s="28"/>
      <c r="FL149" s="28"/>
      <c r="FM149" s="28"/>
      <c r="FN149" s="28"/>
      <c r="FO149" s="28"/>
      <c r="FP149" s="28"/>
      <c r="FQ149" s="28"/>
      <c r="FR149" s="28"/>
      <c r="FS149" s="28"/>
      <c r="FT149" s="28"/>
      <c r="FU149" s="28"/>
      <c r="FV149" s="28"/>
      <c r="FW149" s="28"/>
      <c r="FX149" s="28"/>
      <c r="FY149" s="28"/>
      <c r="FZ149" s="28"/>
      <c r="GA149" s="28"/>
      <c r="GB149" s="28"/>
      <c r="GC149" s="28"/>
      <c r="GD149" s="28"/>
      <c r="GE149" s="28"/>
      <c r="GF149" s="28"/>
      <c r="GG149" s="28"/>
      <c r="GH149" s="28"/>
      <c r="GI149" s="28"/>
      <c r="GJ149" s="28"/>
      <c r="GK149" s="28"/>
      <c r="GL149" s="28"/>
      <c r="GM149" s="28"/>
      <c r="GN149" s="28"/>
      <c r="GO149" s="28"/>
    </row>
    <row r="150" spans="1:197" s="4" customFormat="1" ht="31.5" customHeight="1">
      <c r="A150" s="24">
        <v>145</v>
      </c>
      <c r="B150" s="25" t="s">
        <v>921</v>
      </c>
      <c r="C150" s="26" t="s">
        <v>922</v>
      </c>
      <c r="D150" s="24" t="s">
        <v>587</v>
      </c>
      <c r="E150" s="24" t="s">
        <v>923</v>
      </c>
      <c r="F150" s="27">
        <v>20000</v>
      </c>
      <c r="G150" s="27">
        <v>20000</v>
      </c>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c r="FI150" s="28"/>
      <c r="FJ150" s="28"/>
      <c r="FK150" s="28"/>
      <c r="FL150" s="28"/>
      <c r="FM150" s="28"/>
      <c r="FN150" s="28"/>
      <c r="FO150" s="28"/>
      <c r="FP150" s="28"/>
      <c r="FQ150" s="28"/>
      <c r="FR150" s="28"/>
      <c r="FS150" s="28"/>
      <c r="FT150" s="28"/>
      <c r="FU150" s="28"/>
      <c r="FV150" s="28"/>
      <c r="FW150" s="28"/>
      <c r="FX150" s="28"/>
      <c r="FY150" s="28"/>
      <c r="FZ150" s="28"/>
      <c r="GA150" s="28"/>
      <c r="GB150" s="28"/>
      <c r="GC150" s="28"/>
      <c r="GD150" s="28"/>
      <c r="GE150" s="28"/>
      <c r="GF150" s="28"/>
      <c r="GG150" s="28"/>
      <c r="GH150" s="28"/>
      <c r="GI150" s="28"/>
      <c r="GJ150" s="28"/>
      <c r="GK150" s="28"/>
      <c r="GL150" s="28"/>
      <c r="GM150" s="28"/>
      <c r="GN150" s="28"/>
      <c r="GO150" s="28"/>
    </row>
    <row r="151" spans="1:197" s="4" customFormat="1" ht="33" customHeight="1">
      <c r="A151" s="24">
        <v>146</v>
      </c>
      <c r="B151" s="53" t="s">
        <v>924</v>
      </c>
      <c r="C151" s="54" t="s">
        <v>925</v>
      </c>
      <c r="D151" s="24" t="s">
        <v>587</v>
      </c>
      <c r="E151" s="24" t="s">
        <v>622</v>
      </c>
      <c r="F151" s="27">
        <v>7500</v>
      </c>
      <c r="G151" s="27">
        <v>7500</v>
      </c>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c r="FJ151" s="28"/>
      <c r="FK151" s="28"/>
      <c r="FL151" s="28"/>
      <c r="FM151" s="28"/>
      <c r="FN151" s="28"/>
      <c r="FO151" s="28"/>
      <c r="FP151" s="28"/>
      <c r="FQ151" s="28"/>
      <c r="FR151" s="28"/>
      <c r="FS151" s="28"/>
      <c r="FT151" s="28"/>
      <c r="FU151" s="28"/>
      <c r="FV151" s="28"/>
      <c r="FW151" s="28"/>
      <c r="FX151" s="28"/>
      <c r="FY151" s="28"/>
      <c r="FZ151" s="28"/>
      <c r="GA151" s="28"/>
      <c r="GB151" s="28"/>
      <c r="GC151" s="28"/>
      <c r="GD151" s="28"/>
      <c r="GE151" s="28"/>
      <c r="GF151" s="28"/>
      <c r="GG151" s="28"/>
      <c r="GH151" s="28"/>
      <c r="GI151" s="28"/>
      <c r="GJ151" s="28"/>
      <c r="GK151" s="28"/>
      <c r="GL151" s="28"/>
      <c r="GM151" s="28"/>
      <c r="GN151" s="28"/>
      <c r="GO151" s="28"/>
    </row>
    <row r="152" spans="1:197" s="4" customFormat="1" ht="39.75" customHeight="1">
      <c r="A152" s="24">
        <v>147</v>
      </c>
      <c r="B152" s="25" t="s">
        <v>926</v>
      </c>
      <c r="C152" s="26" t="s">
        <v>927</v>
      </c>
      <c r="D152" s="27" t="s">
        <v>587</v>
      </c>
      <c r="E152" s="24" t="s">
        <v>625</v>
      </c>
      <c r="F152" s="27">
        <v>6670</v>
      </c>
      <c r="G152" s="27">
        <v>6670</v>
      </c>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c r="FJ152" s="28"/>
      <c r="FK152" s="28"/>
      <c r="FL152" s="28"/>
      <c r="FM152" s="28"/>
      <c r="FN152" s="28"/>
      <c r="FO152" s="28"/>
      <c r="FP152" s="28"/>
      <c r="FQ152" s="28"/>
      <c r="FR152" s="28"/>
      <c r="FS152" s="28"/>
      <c r="FT152" s="28"/>
      <c r="FU152" s="28"/>
      <c r="FV152" s="28"/>
      <c r="FW152" s="28"/>
      <c r="FX152" s="28"/>
      <c r="FY152" s="28"/>
      <c r="FZ152" s="28"/>
      <c r="GA152" s="28"/>
      <c r="GB152" s="28"/>
      <c r="GC152" s="28"/>
      <c r="GD152" s="28"/>
      <c r="GE152" s="28"/>
      <c r="GF152" s="28"/>
      <c r="GG152" s="28"/>
      <c r="GH152" s="28"/>
      <c r="GI152" s="28"/>
      <c r="GJ152" s="28"/>
      <c r="GK152" s="28"/>
      <c r="GL152" s="28"/>
      <c r="GM152" s="28"/>
      <c r="GN152" s="28"/>
      <c r="GO152" s="28"/>
    </row>
    <row r="153" spans="1:197" s="4" customFormat="1" ht="39.75" customHeight="1">
      <c r="A153" s="24">
        <v>148</v>
      </c>
      <c r="B153" s="25" t="s">
        <v>928</v>
      </c>
      <c r="C153" s="26" t="s">
        <v>929</v>
      </c>
      <c r="D153" s="24" t="s">
        <v>587</v>
      </c>
      <c r="E153" s="24" t="s">
        <v>643</v>
      </c>
      <c r="F153" s="27">
        <v>4000</v>
      </c>
      <c r="G153" s="27">
        <v>4000</v>
      </c>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c r="FI153" s="28"/>
      <c r="FJ153" s="28"/>
      <c r="FK153" s="28"/>
      <c r="FL153" s="28"/>
      <c r="FM153" s="28"/>
      <c r="FN153" s="28"/>
      <c r="FO153" s="28"/>
      <c r="FP153" s="28"/>
      <c r="FQ153" s="28"/>
      <c r="FR153" s="28"/>
      <c r="FS153" s="28"/>
      <c r="FT153" s="28"/>
      <c r="FU153" s="28"/>
      <c r="FV153" s="28"/>
      <c r="FW153" s="28"/>
      <c r="FX153" s="28"/>
      <c r="FY153" s="28"/>
      <c r="FZ153" s="28"/>
      <c r="GA153" s="28"/>
      <c r="GB153" s="28"/>
      <c r="GC153" s="28"/>
      <c r="GD153" s="28"/>
      <c r="GE153" s="28"/>
      <c r="GF153" s="28"/>
      <c r="GG153" s="28"/>
      <c r="GH153" s="28"/>
      <c r="GI153" s="28"/>
      <c r="GJ153" s="28"/>
      <c r="GK153" s="28"/>
      <c r="GL153" s="28"/>
      <c r="GM153" s="28"/>
      <c r="GN153" s="28"/>
      <c r="GO153" s="28"/>
    </row>
    <row r="154" spans="1:197" s="4" customFormat="1" ht="39.75" customHeight="1">
      <c r="A154" s="24">
        <v>149</v>
      </c>
      <c r="B154" s="25" t="s">
        <v>930</v>
      </c>
      <c r="C154" s="26" t="s">
        <v>931</v>
      </c>
      <c r="D154" s="24" t="s">
        <v>587</v>
      </c>
      <c r="E154" s="24" t="s">
        <v>643</v>
      </c>
      <c r="F154" s="27">
        <v>4000</v>
      </c>
      <c r="G154" s="27">
        <v>4000</v>
      </c>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8"/>
      <c r="FJ154" s="28"/>
      <c r="FK154" s="28"/>
      <c r="FL154" s="28"/>
      <c r="FM154" s="28"/>
      <c r="FN154" s="28"/>
      <c r="FO154" s="28"/>
      <c r="FP154" s="28"/>
      <c r="FQ154" s="28"/>
      <c r="FR154" s="28"/>
      <c r="FS154" s="28"/>
      <c r="FT154" s="28"/>
      <c r="FU154" s="28"/>
      <c r="FV154" s="28"/>
      <c r="FW154" s="28"/>
      <c r="FX154" s="28"/>
      <c r="FY154" s="28"/>
      <c r="FZ154" s="28"/>
      <c r="GA154" s="28"/>
      <c r="GB154" s="28"/>
      <c r="GC154" s="28"/>
      <c r="GD154" s="28"/>
      <c r="GE154" s="28"/>
      <c r="GF154" s="28"/>
      <c r="GG154" s="28"/>
      <c r="GH154" s="28"/>
      <c r="GI154" s="28"/>
      <c r="GJ154" s="28"/>
      <c r="GK154" s="28"/>
      <c r="GL154" s="28"/>
      <c r="GM154" s="28"/>
      <c r="GN154" s="28"/>
      <c r="GO154" s="28"/>
    </row>
    <row r="155" spans="1:197" s="4" customFormat="1" ht="30" customHeight="1">
      <c r="A155" s="24">
        <v>150</v>
      </c>
      <c r="B155" s="25" t="s">
        <v>932</v>
      </c>
      <c r="C155" s="26" t="s">
        <v>933</v>
      </c>
      <c r="D155" s="27" t="s">
        <v>587</v>
      </c>
      <c r="E155" s="34" t="s">
        <v>673</v>
      </c>
      <c r="F155" s="31">
        <v>3500</v>
      </c>
      <c r="G155" s="31">
        <v>3500</v>
      </c>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row>
    <row r="156" spans="1:197" s="4" customFormat="1" ht="27.75" customHeight="1">
      <c r="A156" s="24">
        <v>151</v>
      </c>
      <c r="B156" s="25" t="s">
        <v>934</v>
      </c>
      <c r="C156" s="26" t="s">
        <v>935</v>
      </c>
      <c r="D156" s="24" t="s">
        <v>618</v>
      </c>
      <c r="E156" s="24" t="s">
        <v>936</v>
      </c>
      <c r="F156" s="24">
        <v>14548.7</v>
      </c>
      <c r="G156" s="24">
        <v>14548.7</v>
      </c>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row>
    <row r="157" spans="1:197" s="4" customFormat="1" ht="27.75" customHeight="1">
      <c r="A157" s="24">
        <v>152</v>
      </c>
      <c r="B157" s="25" t="s">
        <v>937</v>
      </c>
      <c r="C157" s="26" t="s">
        <v>938</v>
      </c>
      <c r="D157" s="24" t="s">
        <v>618</v>
      </c>
      <c r="E157" s="24" t="s">
        <v>936</v>
      </c>
      <c r="F157" s="24">
        <v>7600</v>
      </c>
      <c r="G157" s="24">
        <v>7600</v>
      </c>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row>
    <row r="158" spans="1:197" s="4" customFormat="1" ht="27.75" customHeight="1">
      <c r="A158" s="24">
        <v>153</v>
      </c>
      <c r="B158" s="25" t="s">
        <v>585</v>
      </c>
      <c r="C158" s="26" t="s">
        <v>939</v>
      </c>
      <c r="D158" s="24" t="s">
        <v>587</v>
      </c>
      <c r="E158" s="24" t="s">
        <v>588</v>
      </c>
      <c r="F158" s="24">
        <v>2000</v>
      </c>
      <c r="G158" s="24">
        <v>2000</v>
      </c>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row>
    <row r="159" spans="1:197" s="4" customFormat="1" ht="25.5" customHeight="1">
      <c r="A159" s="24">
        <v>154</v>
      </c>
      <c r="B159" s="25" t="s">
        <v>589</v>
      </c>
      <c r="C159" s="26" t="s">
        <v>940</v>
      </c>
      <c r="D159" s="24" t="s">
        <v>587</v>
      </c>
      <c r="E159" s="24" t="s">
        <v>591</v>
      </c>
      <c r="F159" s="24">
        <v>1000</v>
      </c>
      <c r="G159" s="24">
        <v>1000</v>
      </c>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row>
    <row r="160" spans="1:197" s="4" customFormat="1" ht="39.75" customHeight="1">
      <c r="A160" s="24">
        <v>155</v>
      </c>
      <c r="B160" s="55" t="s">
        <v>941</v>
      </c>
      <c r="C160" s="56" t="s">
        <v>942</v>
      </c>
      <c r="D160" s="57" t="s">
        <v>943</v>
      </c>
      <c r="E160" s="57" t="s">
        <v>944</v>
      </c>
      <c r="F160" s="58">
        <v>20000</v>
      </c>
      <c r="G160" s="58">
        <v>20000</v>
      </c>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28"/>
      <c r="GC160" s="28"/>
      <c r="GD160" s="28"/>
      <c r="GE160" s="28"/>
      <c r="GF160" s="28"/>
      <c r="GG160" s="28"/>
      <c r="GH160" s="28"/>
      <c r="GI160" s="28"/>
      <c r="GJ160" s="28"/>
      <c r="GK160" s="28"/>
      <c r="GL160" s="28"/>
      <c r="GM160" s="28"/>
      <c r="GN160" s="28"/>
      <c r="GO160" s="28"/>
    </row>
    <row r="161" spans="1:197" s="5" customFormat="1" ht="12">
      <c r="A161" s="19" t="s">
        <v>945</v>
      </c>
      <c r="B161" s="22" t="s">
        <v>946</v>
      </c>
      <c r="C161" s="59">
        <v>35</v>
      </c>
      <c r="D161" s="23"/>
      <c r="E161" s="23"/>
      <c r="F161" s="19">
        <f>SUM(F162:F196)</f>
        <v>585692</v>
      </c>
      <c r="G161" s="19">
        <f>SUM(G162:G196)</f>
        <v>585692</v>
      </c>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c r="DS161" s="60"/>
      <c r="DT161" s="60"/>
      <c r="DU161" s="60"/>
      <c r="DV161" s="60"/>
      <c r="DW161" s="60"/>
      <c r="DX161" s="60"/>
      <c r="DY161" s="60"/>
      <c r="DZ161" s="60"/>
      <c r="EA161" s="60"/>
      <c r="EB161" s="60"/>
      <c r="EC161" s="60"/>
      <c r="ED161" s="60"/>
      <c r="EE161" s="60"/>
      <c r="EF161" s="60"/>
      <c r="EG161" s="60"/>
      <c r="EH161" s="60"/>
      <c r="EI161" s="60"/>
      <c r="EJ161" s="60"/>
      <c r="EK161" s="60"/>
      <c r="EL161" s="60"/>
      <c r="EM161" s="60"/>
      <c r="EN161" s="60"/>
      <c r="EO161" s="60"/>
      <c r="EP161" s="60"/>
      <c r="EQ161" s="60"/>
      <c r="ER161" s="60"/>
      <c r="ES161" s="60"/>
      <c r="ET161" s="60"/>
      <c r="EU161" s="60"/>
      <c r="EV161" s="60"/>
      <c r="EW161" s="60"/>
      <c r="EX161" s="60"/>
      <c r="EY161" s="60"/>
      <c r="EZ161" s="60"/>
      <c r="FA161" s="60"/>
      <c r="FB161" s="60"/>
      <c r="FC161" s="60"/>
      <c r="FD161" s="60"/>
      <c r="FE161" s="60"/>
      <c r="FF161" s="60"/>
      <c r="FG161" s="60"/>
      <c r="FH161" s="60"/>
      <c r="FI161" s="60"/>
      <c r="FJ161" s="60"/>
      <c r="FK161" s="60"/>
      <c r="FL161" s="60"/>
      <c r="FM161" s="60"/>
      <c r="FN161" s="60"/>
      <c r="FO161" s="60"/>
      <c r="FP161" s="60"/>
      <c r="FQ161" s="60"/>
      <c r="FR161" s="60"/>
      <c r="FS161" s="60"/>
      <c r="FT161" s="60"/>
      <c r="FU161" s="60"/>
      <c r="FV161" s="60"/>
      <c r="FW161" s="60"/>
      <c r="FX161" s="60"/>
      <c r="FY161" s="60"/>
      <c r="FZ161" s="60"/>
      <c r="GA161" s="60"/>
      <c r="GB161" s="60"/>
      <c r="GC161" s="60"/>
      <c r="GD161" s="60"/>
      <c r="GE161" s="60"/>
      <c r="GF161" s="60"/>
      <c r="GG161" s="60"/>
      <c r="GH161" s="60"/>
      <c r="GI161" s="60"/>
      <c r="GJ161" s="60"/>
      <c r="GK161" s="60"/>
      <c r="GL161" s="60"/>
      <c r="GM161" s="60"/>
      <c r="GN161" s="60"/>
      <c r="GO161" s="60"/>
    </row>
    <row r="162" spans="1:197" s="6" customFormat="1" ht="27.75" customHeight="1">
      <c r="A162" s="61">
        <v>1</v>
      </c>
      <c r="B162" s="40" t="s">
        <v>947</v>
      </c>
      <c r="C162" s="26" t="s">
        <v>948</v>
      </c>
      <c r="D162" s="48" t="s">
        <v>949</v>
      </c>
      <c r="E162" s="48" t="s">
        <v>950</v>
      </c>
      <c r="F162" s="62">
        <v>12000</v>
      </c>
      <c r="G162" s="62">
        <v>12000</v>
      </c>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row>
    <row r="163" spans="1:197" s="6" customFormat="1" ht="63" customHeight="1">
      <c r="A163" s="61">
        <v>2</v>
      </c>
      <c r="B163" s="25" t="s">
        <v>951</v>
      </c>
      <c r="C163" s="26" t="s">
        <v>952</v>
      </c>
      <c r="D163" s="27" t="s">
        <v>587</v>
      </c>
      <c r="E163" s="24" t="s">
        <v>631</v>
      </c>
      <c r="F163" s="31">
        <v>8000</v>
      </c>
      <c r="G163" s="31">
        <v>8000</v>
      </c>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row>
    <row r="164" spans="1:197" s="6" customFormat="1" ht="39.75" customHeight="1">
      <c r="A164" s="61">
        <v>3</v>
      </c>
      <c r="B164" s="40" t="s">
        <v>953</v>
      </c>
      <c r="C164" s="26" t="s">
        <v>954</v>
      </c>
      <c r="D164" s="48" t="s">
        <v>618</v>
      </c>
      <c r="E164" s="40" t="s">
        <v>955</v>
      </c>
      <c r="F164" s="62">
        <v>129000</v>
      </c>
      <c r="G164" s="48">
        <v>129000</v>
      </c>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row>
    <row r="165" spans="1:197" s="6" customFormat="1" ht="51" customHeight="1">
      <c r="A165" s="61">
        <v>4</v>
      </c>
      <c r="B165" s="25" t="s">
        <v>956</v>
      </c>
      <c r="C165" s="26" t="s">
        <v>957</v>
      </c>
      <c r="D165" s="34" t="s">
        <v>587</v>
      </c>
      <c r="E165" s="24" t="s">
        <v>818</v>
      </c>
      <c r="F165" s="31">
        <v>5000</v>
      </c>
      <c r="G165" s="31">
        <v>5000</v>
      </c>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row>
    <row r="166" spans="1:197" s="6" customFormat="1" ht="39.75" customHeight="1">
      <c r="A166" s="61">
        <v>5</v>
      </c>
      <c r="B166" s="40" t="s">
        <v>958</v>
      </c>
      <c r="C166" s="26" t="s">
        <v>959</v>
      </c>
      <c r="D166" s="34" t="s">
        <v>587</v>
      </c>
      <c r="E166" s="24" t="s">
        <v>818</v>
      </c>
      <c r="F166" s="31">
        <v>2500</v>
      </c>
      <c r="G166" s="31">
        <v>2500</v>
      </c>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row>
    <row r="167" spans="1:197" s="6" customFormat="1" ht="84.75" customHeight="1">
      <c r="A167" s="61">
        <v>6</v>
      </c>
      <c r="B167" s="25" t="s">
        <v>960</v>
      </c>
      <c r="C167" s="26" t="s">
        <v>961</v>
      </c>
      <c r="D167" s="27" t="s">
        <v>587</v>
      </c>
      <c r="E167" s="24" t="s">
        <v>869</v>
      </c>
      <c r="F167" s="27">
        <v>20000</v>
      </c>
      <c r="G167" s="27">
        <v>20000</v>
      </c>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row>
    <row r="168" spans="1:197" s="6" customFormat="1" ht="49.5" customHeight="1">
      <c r="A168" s="61">
        <v>7</v>
      </c>
      <c r="B168" s="25" t="s">
        <v>962</v>
      </c>
      <c r="C168" s="64" t="s">
        <v>963</v>
      </c>
      <c r="D168" s="27" t="s">
        <v>844</v>
      </c>
      <c r="E168" s="27" t="s">
        <v>964</v>
      </c>
      <c r="F168" s="27">
        <v>12000</v>
      </c>
      <c r="G168" s="27">
        <v>12000</v>
      </c>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row>
    <row r="169" spans="1:197" s="6" customFormat="1" ht="30" customHeight="1">
      <c r="A169" s="61">
        <v>8</v>
      </c>
      <c r="B169" s="30" t="s">
        <v>965</v>
      </c>
      <c r="C169" s="26" t="s">
        <v>966</v>
      </c>
      <c r="D169" s="24" t="s">
        <v>587</v>
      </c>
      <c r="E169" s="24" t="s">
        <v>673</v>
      </c>
      <c r="F169" s="27">
        <v>2500</v>
      </c>
      <c r="G169" s="27">
        <v>2500</v>
      </c>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row>
    <row r="170" spans="1:197" s="6" customFormat="1" ht="42.75" customHeight="1">
      <c r="A170" s="61">
        <v>9</v>
      </c>
      <c r="B170" s="25" t="s">
        <v>967</v>
      </c>
      <c r="C170" s="26" t="s">
        <v>968</v>
      </c>
      <c r="D170" s="24" t="s">
        <v>587</v>
      </c>
      <c r="E170" s="24" t="s">
        <v>969</v>
      </c>
      <c r="F170" s="27">
        <v>10000</v>
      </c>
      <c r="G170" s="27">
        <v>10000</v>
      </c>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row>
    <row r="171" spans="1:197" s="6" customFormat="1" ht="43.5" customHeight="1">
      <c r="A171" s="61">
        <v>10</v>
      </c>
      <c r="B171" s="25" t="s">
        <v>970</v>
      </c>
      <c r="C171" s="26" t="s">
        <v>971</v>
      </c>
      <c r="D171" s="24" t="s">
        <v>587</v>
      </c>
      <c r="E171" s="24" t="s">
        <v>625</v>
      </c>
      <c r="F171" s="27">
        <v>8000</v>
      </c>
      <c r="G171" s="27">
        <v>8000</v>
      </c>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row>
    <row r="172" spans="1:197" s="6" customFormat="1" ht="33" customHeight="1">
      <c r="A172" s="61">
        <v>11</v>
      </c>
      <c r="B172" s="25" t="s">
        <v>972</v>
      </c>
      <c r="C172" s="26" t="s">
        <v>973</v>
      </c>
      <c r="D172" s="24" t="s">
        <v>587</v>
      </c>
      <c r="E172" s="24" t="s">
        <v>625</v>
      </c>
      <c r="F172" s="27">
        <v>10000</v>
      </c>
      <c r="G172" s="27">
        <v>10000</v>
      </c>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row>
    <row r="173" spans="1:197" s="6" customFormat="1" ht="30" customHeight="1">
      <c r="A173" s="61">
        <v>12</v>
      </c>
      <c r="B173" s="25" t="s">
        <v>974</v>
      </c>
      <c r="C173" s="26" t="s">
        <v>975</v>
      </c>
      <c r="D173" s="24" t="s">
        <v>587</v>
      </c>
      <c r="E173" s="24" t="s">
        <v>976</v>
      </c>
      <c r="F173" s="27">
        <v>10000</v>
      </c>
      <c r="G173" s="27">
        <v>10000</v>
      </c>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row>
    <row r="174" spans="1:197" s="6" customFormat="1" ht="30.75" customHeight="1">
      <c r="A174" s="61">
        <v>13</v>
      </c>
      <c r="B174" s="25" t="s">
        <v>977</v>
      </c>
      <c r="C174" s="26" t="s">
        <v>978</v>
      </c>
      <c r="D174" s="24" t="s">
        <v>587</v>
      </c>
      <c r="E174" s="24" t="s">
        <v>673</v>
      </c>
      <c r="F174" s="27">
        <v>8500</v>
      </c>
      <c r="G174" s="27">
        <v>8500</v>
      </c>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row>
    <row r="175" spans="1:197" s="6" customFormat="1" ht="39.75" customHeight="1">
      <c r="A175" s="61">
        <v>14</v>
      </c>
      <c r="B175" s="25" t="s">
        <v>979</v>
      </c>
      <c r="C175" s="26" t="s">
        <v>980</v>
      </c>
      <c r="D175" s="24" t="s">
        <v>587</v>
      </c>
      <c r="E175" s="24" t="s">
        <v>625</v>
      </c>
      <c r="F175" s="27">
        <v>6000</v>
      </c>
      <c r="G175" s="27">
        <v>6000</v>
      </c>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row>
    <row r="176" spans="1:197" s="6" customFormat="1" ht="39.75" customHeight="1">
      <c r="A176" s="61">
        <v>15</v>
      </c>
      <c r="B176" s="25" t="s">
        <v>981</v>
      </c>
      <c r="C176" s="26" t="s">
        <v>982</v>
      </c>
      <c r="D176" s="27" t="s">
        <v>587</v>
      </c>
      <c r="E176" s="24" t="s">
        <v>656</v>
      </c>
      <c r="F176" s="31">
        <v>12000</v>
      </c>
      <c r="G176" s="31">
        <v>12000</v>
      </c>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row>
    <row r="177" spans="1:197" s="6" customFormat="1" ht="39.75" customHeight="1">
      <c r="A177" s="61">
        <v>16</v>
      </c>
      <c r="B177" s="25" t="s">
        <v>983</v>
      </c>
      <c r="C177" s="26" t="s">
        <v>984</v>
      </c>
      <c r="D177" s="27" t="s">
        <v>587</v>
      </c>
      <c r="E177" s="24" t="s">
        <v>625</v>
      </c>
      <c r="F177" s="27">
        <v>11677</v>
      </c>
      <c r="G177" s="27">
        <v>11677</v>
      </c>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row>
    <row r="178" spans="1:197" s="6" customFormat="1" ht="30" customHeight="1">
      <c r="A178" s="61">
        <v>17</v>
      </c>
      <c r="B178" s="25" t="s">
        <v>985</v>
      </c>
      <c r="C178" s="26" t="s">
        <v>986</v>
      </c>
      <c r="D178" s="24" t="s">
        <v>587</v>
      </c>
      <c r="E178" s="24" t="s">
        <v>625</v>
      </c>
      <c r="F178" s="27">
        <v>15000</v>
      </c>
      <c r="G178" s="27">
        <v>15000</v>
      </c>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row>
    <row r="179" spans="1:197" s="6" customFormat="1" ht="28.5" customHeight="1">
      <c r="A179" s="61">
        <v>18</v>
      </c>
      <c r="B179" s="25" t="s">
        <v>987</v>
      </c>
      <c r="C179" s="26" t="s">
        <v>988</v>
      </c>
      <c r="D179" s="24" t="s">
        <v>587</v>
      </c>
      <c r="E179" s="24" t="s">
        <v>625</v>
      </c>
      <c r="F179" s="27">
        <v>28000</v>
      </c>
      <c r="G179" s="27">
        <v>28000</v>
      </c>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row>
    <row r="180" spans="1:197" s="6" customFormat="1" ht="30" customHeight="1">
      <c r="A180" s="61">
        <v>19</v>
      </c>
      <c r="B180" s="25" t="s">
        <v>989</v>
      </c>
      <c r="C180" s="26" t="s">
        <v>990</v>
      </c>
      <c r="D180" s="24" t="s">
        <v>587</v>
      </c>
      <c r="E180" s="24" t="s">
        <v>625</v>
      </c>
      <c r="F180" s="27">
        <v>26000</v>
      </c>
      <c r="G180" s="27">
        <v>26000</v>
      </c>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row>
    <row r="181" spans="1:197" s="6" customFormat="1" ht="30" customHeight="1">
      <c r="A181" s="61">
        <v>20</v>
      </c>
      <c r="B181" s="25" t="s">
        <v>991</v>
      </c>
      <c r="C181" s="26" t="s">
        <v>992</v>
      </c>
      <c r="D181" s="24" t="s">
        <v>587</v>
      </c>
      <c r="E181" s="24" t="s">
        <v>625</v>
      </c>
      <c r="F181" s="27">
        <v>15000</v>
      </c>
      <c r="G181" s="27">
        <v>15000</v>
      </c>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row>
    <row r="182" spans="1:197" s="6" customFormat="1" ht="30.75" customHeight="1">
      <c r="A182" s="61">
        <v>21</v>
      </c>
      <c r="B182" s="25" t="s">
        <v>993</v>
      </c>
      <c r="C182" s="26" t="s">
        <v>994</v>
      </c>
      <c r="D182" s="24" t="s">
        <v>587</v>
      </c>
      <c r="E182" s="24" t="s">
        <v>625</v>
      </c>
      <c r="F182" s="27">
        <v>10000</v>
      </c>
      <c r="G182" s="27">
        <v>10000</v>
      </c>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row>
    <row r="183" spans="1:197" s="6" customFormat="1" ht="36" customHeight="1">
      <c r="A183" s="61">
        <v>22</v>
      </c>
      <c r="B183" s="26" t="s">
        <v>995</v>
      </c>
      <c r="C183" s="64" t="s">
        <v>996</v>
      </c>
      <c r="D183" s="27" t="s">
        <v>997</v>
      </c>
      <c r="E183" s="27" t="s">
        <v>998</v>
      </c>
      <c r="F183" s="27">
        <v>7500</v>
      </c>
      <c r="G183" s="27">
        <v>7500</v>
      </c>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row>
    <row r="184" spans="1:197" s="6" customFormat="1" ht="39.75" customHeight="1">
      <c r="A184" s="61">
        <v>23</v>
      </c>
      <c r="B184" s="25" t="s">
        <v>999</v>
      </c>
      <c r="C184" s="64" t="s">
        <v>1000</v>
      </c>
      <c r="D184" s="27" t="s">
        <v>587</v>
      </c>
      <c r="E184" s="24" t="s">
        <v>625</v>
      </c>
      <c r="F184" s="27">
        <v>25000</v>
      </c>
      <c r="G184" s="27">
        <v>25000</v>
      </c>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row>
    <row r="185" spans="1:197" s="6" customFormat="1" ht="93.75" customHeight="1">
      <c r="A185" s="61">
        <v>24</v>
      </c>
      <c r="B185" s="25" t="s">
        <v>1001</v>
      </c>
      <c r="C185" s="26" t="s">
        <v>1002</v>
      </c>
      <c r="D185" s="34" t="s">
        <v>587</v>
      </c>
      <c r="E185" s="34" t="s">
        <v>594</v>
      </c>
      <c r="F185" s="31">
        <v>10000</v>
      </c>
      <c r="G185" s="31">
        <v>10000</v>
      </c>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row>
    <row r="186" spans="1:197" s="6" customFormat="1" ht="39.75" customHeight="1">
      <c r="A186" s="61">
        <v>25</v>
      </c>
      <c r="B186" s="25" t="s">
        <v>1003</v>
      </c>
      <c r="C186" s="26" t="s">
        <v>1004</v>
      </c>
      <c r="D186" s="24" t="s">
        <v>587</v>
      </c>
      <c r="E186" s="24" t="s">
        <v>625</v>
      </c>
      <c r="F186" s="27">
        <v>5000</v>
      </c>
      <c r="G186" s="27">
        <v>5000</v>
      </c>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row>
    <row r="187" spans="1:197" s="6" customFormat="1" ht="39.75" customHeight="1">
      <c r="A187" s="61">
        <v>26</v>
      </c>
      <c r="B187" s="25" t="s">
        <v>1005</v>
      </c>
      <c r="C187" s="26" t="s">
        <v>1006</v>
      </c>
      <c r="D187" s="27" t="s">
        <v>587</v>
      </c>
      <c r="E187" s="24" t="s">
        <v>594</v>
      </c>
      <c r="F187" s="31">
        <v>31450</v>
      </c>
      <c r="G187" s="31">
        <v>31450</v>
      </c>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row>
    <row r="188" spans="1:197" s="6" customFormat="1" ht="39.75" customHeight="1">
      <c r="A188" s="61">
        <v>27</v>
      </c>
      <c r="B188" s="65" t="s">
        <v>1007</v>
      </c>
      <c r="C188" s="26" t="s">
        <v>1008</v>
      </c>
      <c r="D188" s="27" t="s">
        <v>587</v>
      </c>
      <c r="E188" s="66" t="s">
        <v>762</v>
      </c>
      <c r="F188" s="67">
        <v>5000</v>
      </c>
      <c r="G188" s="67">
        <v>5000</v>
      </c>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row>
    <row r="189" spans="1:197" s="6" customFormat="1" ht="39.75" customHeight="1">
      <c r="A189" s="61">
        <v>28</v>
      </c>
      <c r="B189" s="25" t="s">
        <v>1009</v>
      </c>
      <c r="C189" s="26" t="s">
        <v>1010</v>
      </c>
      <c r="D189" s="27" t="s">
        <v>587</v>
      </c>
      <c r="E189" s="66" t="s">
        <v>666</v>
      </c>
      <c r="F189" s="67">
        <v>18500</v>
      </c>
      <c r="G189" s="67">
        <v>18500</v>
      </c>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row>
    <row r="190" spans="1:197" s="6" customFormat="1" ht="39.75" customHeight="1">
      <c r="A190" s="61">
        <v>29</v>
      </c>
      <c r="B190" s="68" t="s">
        <v>1011</v>
      </c>
      <c r="C190" s="50" t="s">
        <v>1012</v>
      </c>
      <c r="D190" s="27" t="s">
        <v>587</v>
      </c>
      <c r="E190" s="66" t="s">
        <v>666</v>
      </c>
      <c r="F190" s="67">
        <v>5000</v>
      </c>
      <c r="G190" s="67">
        <v>5000</v>
      </c>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row>
    <row r="191" spans="1:197" s="6" customFormat="1" ht="39.75" customHeight="1">
      <c r="A191" s="61">
        <v>30</v>
      </c>
      <c r="B191" s="68" t="s">
        <v>1013</v>
      </c>
      <c r="C191" s="50" t="s">
        <v>1014</v>
      </c>
      <c r="D191" s="27" t="s">
        <v>587</v>
      </c>
      <c r="E191" s="66" t="s">
        <v>659</v>
      </c>
      <c r="F191" s="67">
        <v>5000</v>
      </c>
      <c r="G191" s="67">
        <v>5000</v>
      </c>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row>
    <row r="192" spans="1:197" s="6" customFormat="1" ht="39.75" customHeight="1">
      <c r="A192" s="61">
        <v>31</v>
      </c>
      <c r="B192" s="25" t="s">
        <v>1015</v>
      </c>
      <c r="C192" s="26" t="s">
        <v>1016</v>
      </c>
      <c r="D192" s="27" t="s">
        <v>587</v>
      </c>
      <c r="E192" s="24" t="s">
        <v>656</v>
      </c>
      <c r="F192" s="31">
        <v>91565</v>
      </c>
      <c r="G192" s="31">
        <v>91565</v>
      </c>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row>
    <row r="193" spans="1:197" s="6" customFormat="1" ht="39.75" customHeight="1">
      <c r="A193" s="61">
        <v>32</v>
      </c>
      <c r="B193" s="25" t="s">
        <v>1017</v>
      </c>
      <c r="C193" s="26" t="s">
        <v>1018</v>
      </c>
      <c r="D193" s="27" t="s">
        <v>587</v>
      </c>
      <c r="E193" s="24" t="s">
        <v>640</v>
      </c>
      <c r="F193" s="31">
        <v>5000</v>
      </c>
      <c r="G193" s="31">
        <v>5000</v>
      </c>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row>
    <row r="194" spans="1:197" s="4" customFormat="1" ht="39.75" customHeight="1">
      <c r="A194" s="24">
        <v>33</v>
      </c>
      <c r="B194" s="69" t="s">
        <v>1019</v>
      </c>
      <c r="C194" s="26" t="s">
        <v>1020</v>
      </c>
      <c r="D194" s="70" t="s">
        <v>1021</v>
      </c>
      <c r="E194" s="24" t="s">
        <v>640</v>
      </c>
      <c r="F194" s="27">
        <v>5500</v>
      </c>
      <c r="G194" s="27">
        <v>5500</v>
      </c>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8"/>
      <c r="FL194" s="28"/>
      <c r="FM194" s="28"/>
      <c r="FN194" s="28"/>
      <c r="FO194" s="28"/>
      <c r="FP194" s="28"/>
      <c r="FQ194" s="28"/>
      <c r="FR194" s="28"/>
      <c r="FS194" s="28"/>
      <c r="FT194" s="28"/>
      <c r="FU194" s="28"/>
      <c r="FV194" s="28"/>
      <c r="FW194" s="28"/>
      <c r="FX194" s="28"/>
      <c r="FY194" s="28"/>
      <c r="FZ194" s="28"/>
      <c r="GA194" s="28"/>
      <c r="GB194" s="28"/>
      <c r="GC194" s="28"/>
      <c r="GD194" s="28"/>
      <c r="GE194" s="28"/>
      <c r="GF194" s="28"/>
      <c r="GG194" s="28"/>
      <c r="GH194" s="28"/>
      <c r="GI194" s="28"/>
      <c r="GJ194" s="28"/>
      <c r="GK194" s="28"/>
      <c r="GL194" s="28"/>
      <c r="GM194" s="28"/>
      <c r="GN194" s="28"/>
      <c r="GO194" s="28"/>
    </row>
    <row r="195" spans="1:197" s="4" customFormat="1" ht="39.75" customHeight="1">
      <c r="A195" s="24">
        <v>34</v>
      </c>
      <c r="B195" s="25" t="s">
        <v>1022</v>
      </c>
      <c r="C195" s="26" t="s">
        <v>1023</v>
      </c>
      <c r="D195" s="70" t="s">
        <v>1021</v>
      </c>
      <c r="E195" s="24" t="s">
        <v>640</v>
      </c>
      <c r="F195" s="34">
        <v>4000</v>
      </c>
      <c r="G195" s="34">
        <v>4000</v>
      </c>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28"/>
      <c r="FM195" s="28"/>
      <c r="FN195" s="28"/>
      <c r="FO195" s="28"/>
      <c r="FP195" s="28"/>
      <c r="FQ195" s="28"/>
      <c r="FR195" s="28"/>
      <c r="FS195" s="28"/>
      <c r="FT195" s="28"/>
      <c r="FU195" s="28"/>
      <c r="FV195" s="28"/>
      <c r="FW195" s="28"/>
      <c r="FX195" s="28"/>
      <c r="FY195" s="28"/>
      <c r="FZ195" s="28"/>
      <c r="GA195" s="28"/>
      <c r="GB195" s="28"/>
      <c r="GC195" s="28"/>
      <c r="GD195" s="28"/>
      <c r="GE195" s="28"/>
      <c r="GF195" s="28"/>
      <c r="GG195" s="28"/>
      <c r="GH195" s="28"/>
      <c r="GI195" s="28"/>
      <c r="GJ195" s="28"/>
      <c r="GK195" s="28"/>
      <c r="GL195" s="28"/>
      <c r="GM195" s="28"/>
      <c r="GN195" s="28"/>
      <c r="GO195" s="28"/>
    </row>
    <row r="196" spans="1:197" s="6" customFormat="1" ht="39.75" customHeight="1">
      <c r="A196" s="61">
        <v>35</v>
      </c>
      <c r="B196" s="71" t="s">
        <v>1024</v>
      </c>
      <c r="C196" s="26" t="s">
        <v>1025</v>
      </c>
      <c r="D196" s="27" t="s">
        <v>587</v>
      </c>
      <c r="E196" s="66" t="s">
        <v>762</v>
      </c>
      <c r="F196" s="67">
        <v>6000</v>
      </c>
      <c r="G196" s="67">
        <v>6000</v>
      </c>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row>
    <row r="197" spans="1:197" s="7" customFormat="1" ht="12">
      <c r="A197" s="61" t="s">
        <v>1026</v>
      </c>
      <c r="B197" s="22" t="s">
        <v>1027</v>
      </c>
      <c r="C197" s="72">
        <v>9</v>
      </c>
      <c r="D197" s="73"/>
      <c r="E197" s="73"/>
      <c r="F197" s="61">
        <f>SUM(F198:F206)</f>
        <v>424500</v>
      </c>
      <c r="G197" s="61">
        <f>SUM(G198:G206)</f>
        <v>424500</v>
      </c>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c r="CY197" s="74"/>
      <c r="CZ197" s="74"/>
      <c r="DA197" s="74"/>
      <c r="DB197" s="74"/>
      <c r="DC197" s="74"/>
      <c r="DD197" s="74"/>
      <c r="DE197" s="74"/>
      <c r="DF197" s="74"/>
      <c r="DG197" s="74"/>
      <c r="DH197" s="74"/>
      <c r="DI197" s="74"/>
      <c r="DJ197" s="74"/>
      <c r="DK197" s="74"/>
      <c r="DL197" s="74"/>
      <c r="DM197" s="74"/>
      <c r="DN197" s="74"/>
      <c r="DO197" s="74"/>
      <c r="DP197" s="74"/>
      <c r="DQ197" s="74"/>
      <c r="DR197" s="74"/>
      <c r="DS197" s="74"/>
      <c r="DT197" s="74"/>
      <c r="DU197" s="74"/>
      <c r="DV197" s="74"/>
      <c r="DW197" s="74"/>
      <c r="DX197" s="74"/>
      <c r="DY197" s="74"/>
      <c r="DZ197" s="74"/>
      <c r="EA197" s="74"/>
      <c r="EB197" s="74"/>
      <c r="EC197" s="74"/>
      <c r="ED197" s="74"/>
      <c r="EE197" s="74"/>
      <c r="EF197" s="74"/>
      <c r="EG197" s="74"/>
      <c r="EH197" s="74"/>
      <c r="EI197" s="74"/>
      <c r="EJ197" s="74"/>
      <c r="EK197" s="74"/>
      <c r="EL197" s="74"/>
      <c r="EM197" s="74"/>
      <c r="EN197" s="74"/>
      <c r="EO197" s="74"/>
      <c r="EP197" s="74"/>
      <c r="EQ197" s="74"/>
      <c r="ER197" s="74"/>
      <c r="ES197" s="74"/>
      <c r="ET197" s="74"/>
      <c r="EU197" s="74"/>
      <c r="EV197" s="74"/>
      <c r="EW197" s="74"/>
      <c r="EX197" s="74"/>
      <c r="EY197" s="74"/>
      <c r="EZ197" s="74"/>
      <c r="FA197" s="74"/>
      <c r="FB197" s="74"/>
      <c r="FC197" s="74"/>
      <c r="FD197" s="74"/>
      <c r="FE197" s="74"/>
      <c r="FF197" s="74"/>
      <c r="FG197" s="74"/>
      <c r="FH197" s="74"/>
      <c r="FI197" s="74"/>
      <c r="FJ197" s="74"/>
      <c r="FK197" s="74"/>
      <c r="FL197" s="74"/>
      <c r="FM197" s="74"/>
      <c r="FN197" s="74"/>
      <c r="FO197" s="74"/>
      <c r="FP197" s="74"/>
      <c r="FQ197" s="74"/>
      <c r="FR197" s="74"/>
      <c r="FS197" s="74"/>
      <c r="FT197" s="74"/>
      <c r="FU197" s="74"/>
      <c r="FV197" s="74"/>
      <c r="FW197" s="74"/>
      <c r="FX197" s="74"/>
      <c r="FY197" s="74"/>
      <c r="FZ197" s="74"/>
      <c r="GA197" s="74"/>
      <c r="GB197" s="74"/>
      <c r="GC197" s="74"/>
      <c r="GD197" s="74"/>
      <c r="GE197" s="74"/>
      <c r="GF197" s="74"/>
      <c r="GG197" s="74"/>
      <c r="GH197" s="74"/>
      <c r="GI197" s="74"/>
      <c r="GJ197" s="74"/>
      <c r="GK197" s="74"/>
      <c r="GL197" s="74"/>
      <c r="GM197" s="74"/>
      <c r="GN197" s="74"/>
      <c r="GO197" s="74"/>
    </row>
    <row r="198" spans="1:197" s="4" customFormat="1" ht="39.75" customHeight="1">
      <c r="A198" s="24">
        <v>1</v>
      </c>
      <c r="B198" s="26" t="s">
        <v>1028</v>
      </c>
      <c r="C198" s="26" t="s">
        <v>1029</v>
      </c>
      <c r="D198" s="27" t="s">
        <v>587</v>
      </c>
      <c r="E198" s="32" t="s">
        <v>637</v>
      </c>
      <c r="F198" s="27">
        <v>5000</v>
      </c>
      <c r="G198" s="27">
        <v>5000</v>
      </c>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28"/>
      <c r="FM198" s="28"/>
      <c r="FN198" s="28"/>
      <c r="FO198" s="28"/>
      <c r="FP198" s="28"/>
      <c r="FQ198" s="28"/>
      <c r="FR198" s="28"/>
      <c r="FS198" s="28"/>
      <c r="FT198" s="28"/>
      <c r="FU198" s="28"/>
      <c r="FV198" s="28"/>
      <c r="FW198" s="28"/>
      <c r="FX198" s="28"/>
      <c r="FY198" s="28"/>
      <c r="FZ198" s="28"/>
      <c r="GA198" s="28"/>
      <c r="GB198" s="28"/>
      <c r="GC198" s="28"/>
      <c r="GD198" s="28"/>
      <c r="GE198" s="28"/>
      <c r="GF198" s="28"/>
      <c r="GG198" s="28"/>
      <c r="GH198" s="28"/>
      <c r="GI198" s="28"/>
      <c r="GJ198" s="28"/>
      <c r="GK198" s="28"/>
      <c r="GL198" s="28"/>
      <c r="GM198" s="28"/>
      <c r="GN198" s="28"/>
      <c r="GO198" s="28"/>
    </row>
    <row r="199" spans="1:197" s="4" customFormat="1" ht="55.5" customHeight="1">
      <c r="A199" s="24">
        <v>2</v>
      </c>
      <c r="B199" s="25" t="s">
        <v>1030</v>
      </c>
      <c r="C199" s="26" t="s">
        <v>1031</v>
      </c>
      <c r="D199" s="27" t="s">
        <v>587</v>
      </c>
      <c r="E199" s="32" t="s">
        <v>659</v>
      </c>
      <c r="F199" s="27">
        <v>9500</v>
      </c>
      <c r="G199" s="27">
        <v>9500</v>
      </c>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c r="FJ199" s="28"/>
      <c r="FK199" s="28"/>
      <c r="FL199" s="28"/>
      <c r="FM199" s="28"/>
      <c r="FN199" s="28"/>
      <c r="FO199" s="28"/>
      <c r="FP199" s="28"/>
      <c r="FQ199" s="28"/>
      <c r="FR199" s="28"/>
      <c r="FS199" s="28"/>
      <c r="FT199" s="28"/>
      <c r="FU199" s="28"/>
      <c r="FV199" s="28"/>
      <c r="FW199" s="28"/>
      <c r="FX199" s="28"/>
      <c r="FY199" s="28"/>
      <c r="FZ199" s="28"/>
      <c r="GA199" s="28"/>
      <c r="GB199" s="28"/>
      <c r="GC199" s="28"/>
      <c r="GD199" s="28"/>
      <c r="GE199" s="28"/>
      <c r="GF199" s="28"/>
      <c r="GG199" s="28"/>
      <c r="GH199" s="28"/>
      <c r="GI199" s="28"/>
      <c r="GJ199" s="28"/>
      <c r="GK199" s="28"/>
      <c r="GL199" s="28"/>
      <c r="GM199" s="28"/>
      <c r="GN199" s="28"/>
      <c r="GO199" s="28"/>
    </row>
    <row r="200" spans="1:197" s="4" customFormat="1" ht="39.75" customHeight="1">
      <c r="A200" s="24">
        <v>3</v>
      </c>
      <c r="B200" s="25" t="s">
        <v>1032</v>
      </c>
      <c r="C200" s="26" t="s">
        <v>1033</v>
      </c>
      <c r="D200" s="27" t="s">
        <v>587</v>
      </c>
      <c r="E200" s="32" t="s">
        <v>637</v>
      </c>
      <c r="F200" s="27">
        <v>12000</v>
      </c>
      <c r="G200" s="27">
        <v>12000</v>
      </c>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c r="FJ200" s="28"/>
      <c r="FK200" s="28"/>
      <c r="FL200" s="28"/>
      <c r="FM200" s="28"/>
      <c r="FN200" s="28"/>
      <c r="FO200" s="28"/>
      <c r="FP200" s="28"/>
      <c r="FQ200" s="28"/>
      <c r="FR200" s="28"/>
      <c r="FS200" s="28"/>
      <c r="FT200" s="28"/>
      <c r="FU200" s="28"/>
      <c r="FV200" s="28"/>
      <c r="FW200" s="28"/>
      <c r="FX200" s="28"/>
      <c r="FY200" s="28"/>
      <c r="FZ200" s="28"/>
      <c r="GA200" s="28"/>
      <c r="GB200" s="28"/>
      <c r="GC200" s="28"/>
      <c r="GD200" s="28"/>
      <c r="GE200" s="28"/>
      <c r="GF200" s="28"/>
      <c r="GG200" s="28"/>
      <c r="GH200" s="28"/>
      <c r="GI200" s="28"/>
      <c r="GJ200" s="28"/>
      <c r="GK200" s="28"/>
      <c r="GL200" s="28"/>
      <c r="GM200" s="28"/>
      <c r="GN200" s="28"/>
      <c r="GO200" s="28"/>
    </row>
    <row r="201" spans="1:197" s="4" customFormat="1" ht="39.75" customHeight="1">
      <c r="A201" s="24">
        <v>4</v>
      </c>
      <c r="B201" s="30" t="s">
        <v>1034</v>
      </c>
      <c r="C201" s="51" t="s">
        <v>1035</v>
      </c>
      <c r="D201" s="27" t="s">
        <v>587</v>
      </c>
      <c r="E201" s="27" t="s">
        <v>594</v>
      </c>
      <c r="F201" s="27">
        <v>120000</v>
      </c>
      <c r="G201" s="27">
        <v>120000</v>
      </c>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28"/>
      <c r="GC201" s="28"/>
      <c r="GD201" s="28"/>
      <c r="GE201" s="28"/>
      <c r="GF201" s="28"/>
      <c r="GG201" s="28"/>
      <c r="GH201" s="28"/>
      <c r="GI201" s="28"/>
      <c r="GJ201" s="28"/>
      <c r="GK201" s="28"/>
      <c r="GL201" s="28"/>
      <c r="GM201" s="28"/>
      <c r="GN201" s="28"/>
      <c r="GO201" s="28"/>
    </row>
    <row r="202" spans="1:197" s="4" customFormat="1" ht="58.5" customHeight="1">
      <c r="A202" s="24">
        <v>5</v>
      </c>
      <c r="B202" s="75" t="s">
        <v>1036</v>
      </c>
      <c r="C202" s="76" t="s">
        <v>1037</v>
      </c>
      <c r="D202" s="27" t="s">
        <v>587</v>
      </c>
      <c r="E202" s="32" t="s">
        <v>640</v>
      </c>
      <c r="F202" s="77">
        <v>5000</v>
      </c>
      <c r="G202" s="77">
        <v>5000</v>
      </c>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28"/>
      <c r="GC202" s="28"/>
      <c r="GD202" s="28"/>
      <c r="GE202" s="28"/>
      <c r="GF202" s="28"/>
      <c r="GG202" s="28"/>
      <c r="GH202" s="28"/>
      <c r="GI202" s="28"/>
      <c r="GJ202" s="28"/>
      <c r="GK202" s="28"/>
      <c r="GL202" s="28"/>
      <c r="GM202" s="28"/>
      <c r="GN202" s="28"/>
      <c r="GO202" s="28"/>
    </row>
    <row r="203" spans="1:197" s="4" customFormat="1" ht="39.75" customHeight="1">
      <c r="A203" s="24">
        <v>6</v>
      </c>
      <c r="B203" s="25" t="s">
        <v>1038</v>
      </c>
      <c r="C203" s="26" t="s">
        <v>1039</v>
      </c>
      <c r="D203" s="24" t="s">
        <v>587</v>
      </c>
      <c r="E203" s="24" t="s">
        <v>643</v>
      </c>
      <c r="F203" s="27">
        <v>50000</v>
      </c>
      <c r="G203" s="27">
        <v>50000</v>
      </c>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row>
    <row r="204" spans="1:197" s="4" customFormat="1" ht="51" customHeight="1">
      <c r="A204" s="24">
        <v>7</v>
      </c>
      <c r="B204" s="68" t="s">
        <v>1040</v>
      </c>
      <c r="C204" s="50" t="s">
        <v>1041</v>
      </c>
      <c r="D204" s="24" t="s">
        <v>587</v>
      </c>
      <c r="E204" s="24" t="s">
        <v>762</v>
      </c>
      <c r="F204" s="27">
        <v>18000</v>
      </c>
      <c r="G204" s="27">
        <v>18000</v>
      </c>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28"/>
      <c r="GC204" s="28"/>
      <c r="GD204" s="28"/>
      <c r="GE204" s="28"/>
      <c r="GF204" s="28"/>
      <c r="GG204" s="28"/>
      <c r="GH204" s="28"/>
      <c r="GI204" s="28"/>
      <c r="GJ204" s="28"/>
      <c r="GK204" s="28"/>
      <c r="GL204" s="28"/>
      <c r="GM204" s="28"/>
      <c r="GN204" s="28"/>
      <c r="GO204" s="28"/>
    </row>
    <row r="205" spans="1:197" s="4" customFormat="1" ht="39.75" customHeight="1">
      <c r="A205" s="24">
        <v>8</v>
      </c>
      <c r="B205" s="25" t="s">
        <v>1042</v>
      </c>
      <c r="C205" s="26" t="s">
        <v>1043</v>
      </c>
      <c r="D205" s="27" t="s">
        <v>587</v>
      </c>
      <c r="E205" s="24" t="s">
        <v>1044</v>
      </c>
      <c r="F205" s="27">
        <v>200000</v>
      </c>
      <c r="G205" s="27">
        <v>200000</v>
      </c>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28"/>
      <c r="GC205" s="28"/>
      <c r="GD205" s="28"/>
      <c r="GE205" s="28"/>
      <c r="GF205" s="28"/>
      <c r="GG205" s="28"/>
      <c r="GH205" s="28"/>
      <c r="GI205" s="28"/>
      <c r="GJ205" s="28"/>
      <c r="GK205" s="28"/>
      <c r="GL205" s="28"/>
      <c r="GM205" s="28"/>
      <c r="GN205" s="28"/>
      <c r="GO205" s="28"/>
    </row>
    <row r="206" spans="1:197" s="6" customFormat="1" ht="36" customHeight="1">
      <c r="A206" s="24">
        <v>9</v>
      </c>
      <c r="B206" s="78" t="s">
        <v>1045</v>
      </c>
      <c r="C206" s="26" t="s">
        <v>1046</v>
      </c>
      <c r="D206" s="27" t="s">
        <v>587</v>
      </c>
      <c r="E206" s="79" t="s">
        <v>609</v>
      </c>
      <c r="F206" s="80">
        <v>5000</v>
      </c>
      <c r="G206" s="80">
        <v>5000</v>
      </c>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row>
    <row r="207" spans="1:197" s="5" customFormat="1" ht="12">
      <c r="A207" s="19" t="s">
        <v>1047</v>
      </c>
      <c r="B207" s="22" t="s">
        <v>1048</v>
      </c>
      <c r="C207" s="59">
        <v>21</v>
      </c>
      <c r="D207" s="23"/>
      <c r="E207" s="23"/>
      <c r="F207" s="19">
        <f>SUM(F208:F228)</f>
        <v>185420</v>
      </c>
      <c r="G207" s="19">
        <f>SUM(G208:G228)</f>
        <v>185420</v>
      </c>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c r="CP207" s="60"/>
      <c r="CQ207" s="60"/>
      <c r="CR207" s="60"/>
      <c r="CS207" s="60"/>
      <c r="CT207" s="60"/>
      <c r="CU207" s="60"/>
      <c r="CV207" s="60"/>
      <c r="CW207" s="60"/>
      <c r="CX207" s="60"/>
      <c r="CY207" s="60"/>
      <c r="CZ207" s="60"/>
      <c r="DA207" s="60"/>
      <c r="DB207" s="60"/>
      <c r="DC207" s="60"/>
      <c r="DD207" s="60"/>
      <c r="DE207" s="60"/>
      <c r="DF207" s="60"/>
      <c r="DG207" s="60"/>
      <c r="DH207" s="60"/>
      <c r="DI207" s="60"/>
      <c r="DJ207" s="60"/>
      <c r="DK207" s="60"/>
      <c r="DL207" s="60"/>
      <c r="DM207" s="60"/>
      <c r="DN207" s="60"/>
      <c r="DO207" s="60"/>
      <c r="DP207" s="60"/>
      <c r="DQ207" s="60"/>
      <c r="DR207" s="60"/>
      <c r="DS207" s="60"/>
      <c r="DT207" s="60"/>
      <c r="DU207" s="60"/>
      <c r="DV207" s="60"/>
      <c r="DW207" s="60"/>
      <c r="DX207" s="60"/>
      <c r="DY207" s="60"/>
      <c r="DZ207" s="60"/>
      <c r="EA207" s="60"/>
      <c r="EB207" s="60"/>
      <c r="EC207" s="60"/>
      <c r="ED207" s="60"/>
      <c r="EE207" s="60"/>
      <c r="EF207" s="60"/>
      <c r="EG207" s="60"/>
      <c r="EH207" s="60"/>
      <c r="EI207" s="60"/>
      <c r="EJ207" s="60"/>
      <c r="EK207" s="60"/>
      <c r="EL207" s="60"/>
      <c r="EM207" s="60"/>
      <c r="EN207" s="60"/>
      <c r="EO207" s="60"/>
      <c r="EP207" s="60"/>
      <c r="EQ207" s="60"/>
      <c r="ER207" s="60"/>
      <c r="ES207" s="60"/>
      <c r="ET207" s="60"/>
      <c r="EU207" s="60"/>
      <c r="EV207" s="60"/>
      <c r="EW207" s="60"/>
      <c r="EX207" s="60"/>
      <c r="EY207" s="60"/>
      <c r="EZ207" s="60"/>
      <c r="FA207" s="60"/>
      <c r="FB207" s="60"/>
      <c r="FC207" s="60"/>
      <c r="FD207" s="60"/>
      <c r="FE207" s="60"/>
      <c r="FF207" s="60"/>
      <c r="FG207" s="60"/>
      <c r="FH207" s="60"/>
      <c r="FI207" s="60"/>
      <c r="FJ207" s="60"/>
      <c r="FK207" s="60"/>
      <c r="FL207" s="60"/>
      <c r="FM207" s="60"/>
      <c r="FN207" s="60"/>
      <c r="FO207" s="60"/>
      <c r="FP207" s="60"/>
      <c r="FQ207" s="60"/>
      <c r="FR207" s="60"/>
      <c r="FS207" s="60"/>
      <c r="FT207" s="60"/>
      <c r="FU207" s="60"/>
      <c r="FV207" s="60"/>
      <c r="FW207" s="60"/>
      <c r="FX207" s="60"/>
      <c r="FY207" s="60"/>
      <c r="FZ207" s="60"/>
      <c r="GA207" s="60"/>
      <c r="GB207" s="60"/>
      <c r="GC207" s="60"/>
      <c r="GD207" s="60"/>
      <c r="GE207" s="60"/>
      <c r="GF207" s="60"/>
      <c r="GG207" s="60"/>
      <c r="GH207" s="60"/>
      <c r="GI207" s="60"/>
      <c r="GJ207" s="60"/>
      <c r="GK207" s="60"/>
      <c r="GL207" s="60"/>
      <c r="GM207" s="60"/>
      <c r="GN207" s="60"/>
      <c r="GO207" s="60"/>
    </row>
    <row r="208" spans="1:197" s="4" customFormat="1" ht="39.75" customHeight="1">
      <c r="A208" s="24">
        <v>1</v>
      </c>
      <c r="B208" s="25" t="s">
        <v>1049</v>
      </c>
      <c r="C208" s="26" t="s">
        <v>1050</v>
      </c>
      <c r="D208" s="27" t="s">
        <v>587</v>
      </c>
      <c r="E208" s="24" t="s">
        <v>1051</v>
      </c>
      <c r="F208" s="27">
        <v>3000</v>
      </c>
      <c r="G208" s="27">
        <v>3000</v>
      </c>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28"/>
      <c r="FM208" s="28"/>
      <c r="FN208" s="28"/>
      <c r="FO208" s="28"/>
      <c r="FP208" s="28"/>
      <c r="FQ208" s="28"/>
      <c r="FR208" s="28"/>
      <c r="FS208" s="28"/>
      <c r="FT208" s="28"/>
      <c r="FU208" s="28"/>
      <c r="FV208" s="28"/>
      <c r="FW208" s="28"/>
      <c r="FX208" s="28"/>
      <c r="FY208" s="28"/>
      <c r="FZ208" s="28"/>
      <c r="GA208" s="28"/>
      <c r="GB208" s="28"/>
      <c r="GC208" s="28"/>
      <c r="GD208" s="28"/>
      <c r="GE208" s="28"/>
      <c r="GF208" s="28"/>
      <c r="GG208" s="28"/>
      <c r="GH208" s="28"/>
      <c r="GI208" s="28"/>
      <c r="GJ208" s="28"/>
      <c r="GK208" s="28"/>
      <c r="GL208" s="28"/>
      <c r="GM208" s="28"/>
      <c r="GN208" s="28"/>
      <c r="GO208" s="28"/>
    </row>
    <row r="209" spans="1:197" s="4" customFormat="1" ht="52.5" customHeight="1">
      <c r="A209" s="24">
        <v>2</v>
      </c>
      <c r="B209" s="25" t="s">
        <v>1052</v>
      </c>
      <c r="C209" s="64" t="s">
        <v>1053</v>
      </c>
      <c r="D209" s="24" t="s">
        <v>587</v>
      </c>
      <c r="E209" s="24" t="s">
        <v>1054</v>
      </c>
      <c r="F209" s="27">
        <v>2000</v>
      </c>
      <c r="G209" s="27">
        <v>2000</v>
      </c>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28"/>
      <c r="FM209" s="28"/>
      <c r="FN209" s="28"/>
      <c r="FO209" s="28"/>
      <c r="FP209" s="28"/>
      <c r="FQ209" s="28"/>
      <c r="FR209" s="28"/>
      <c r="FS209" s="28"/>
      <c r="FT209" s="28"/>
      <c r="FU209" s="28"/>
      <c r="FV209" s="28"/>
      <c r="FW209" s="28"/>
      <c r="FX209" s="28"/>
      <c r="FY209" s="28"/>
      <c r="FZ209" s="28"/>
      <c r="GA209" s="28"/>
      <c r="GB209" s="28"/>
      <c r="GC209" s="28"/>
      <c r="GD209" s="28"/>
      <c r="GE209" s="28"/>
      <c r="GF209" s="28"/>
      <c r="GG209" s="28"/>
      <c r="GH209" s="28"/>
      <c r="GI209" s="28"/>
      <c r="GJ209" s="28"/>
      <c r="GK209" s="28"/>
      <c r="GL209" s="28"/>
      <c r="GM209" s="28"/>
      <c r="GN209" s="28"/>
      <c r="GO209" s="28"/>
    </row>
    <row r="210" spans="1:197" s="4" customFormat="1" ht="51" customHeight="1">
      <c r="A210" s="24">
        <v>3</v>
      </c>
      <c r="B210" s="25" t="s">
        <v>1055</v>
      </c>
      <c r="C210" s="26" t="s">
        <v>1056</v>
      </c>
      <c r="D210" s="24" t="s">
        <v>587</v>
      </c>
      <c r="E210" s="24" t="s">
        <v>1054</v>
      </c>
      <c r="F210" s="27">
        <v>2200</v>
      </c>
      <c r="G210" s="27">
        <v>2200</v>
      </c>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c r="FI210" s="28"/>
      <c r="FJ210" s="28"/>
      <c r="FK210" s="28"/>
      <c r="FL210" s="28"/>
      <c r="FM210" s="28"/>
      <c r="FN210" s="28"/>
      <c r="FO210" s="28"/>
      <c r="FP210" s="28"/>
      <c r="FQ210" s="28"/>
      <c r="FR210" s="28"/>
      <c r="FS210" s="28"/>
      <c r="FT210" s="28"/>
      <c r="FU210" s="28"/>
      <c r="FV210" s="28"/>
      <c r="FW210" s="28"/>
      <c r="FX210" s="28"/>
      <c r="FY210" s="28"/>
      <c r="FZ210" s="28"/>
      <c r="GA210" s="28"/>
      <c r="GB210" s="28"/>
      <c r="GC210" s="28"/>
      <c r="GD210" s="28"/>
      <c r="GE210" s="28"/>
      <c r="GF210" s="28"/>
      <c r="GG210" s="28"/>
      <c r="GH210" s="28"/>
      <c r="GI210" s="28"/>
      <c r="GJ210" s="28"/>
      <c r="GK210" s="28"/>
      <c r="GL210" s="28"/>
      <c r="GM210" s="28"/>
      <c r="GN210" s="28"/>
      <c r="GO210" s="28"/>
    </row>
    <row r="211" spans="1:197" s="4" customFormat="1" ht="72" customHeight="1">
      <c r="A211" s="24">
        <v>4</v>
      </c>
      <c r="B211" s="81" t="s">
        <v>1057</v>
      </c>
      <c r="C211" s="26" t="s">
        <v>1058</v>
      </c>
      <c r="D211" s="24" t="s">
        <v>587</v>
      </c>
      <c r="E211" s="24" t="s">
        <v>594</v>
      </c>
      <c r="F211" s="27">
        <v>25000</v>
      </c>
      <c r="G211" s="27">
        <v>25000</v>
      </c>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c r="FJ211" s="28"/>
      <c r="FK211" s="28"/>
      <c r="FL211" s="28"/>
      <c r="FM211" s="28"/>
      <c r="FN211" s="28"/>
      <c r="FO211" s="28"/>
      <c r="FP211" s="28"/>
      <c r="FQ211" s="28"/>
      <c r="FR211" s="28"/>
      <c r="FS211" s="28"/>
      <c r="FT211" s="28"/>
      <c r="FU211" s="28"/>
      <c r="FV211" s="28"/>
      <c r="FW211" s="28"/>
      <c r="FX211" s="28"/>
      <c r="FY211" s="28"/>
      <c r="FZ211" s="28"/>
      <c r="GA211" s="28"/>
      <c r="GB211" s="28"/>
      <c r="GC211" s="28"/>
      <c r="GD211" s="28"/>
      <c r="GE211" s="28"/>
      <c r="GF211" s="28"/>
      <c r="GG211" s="28"/>
      <c r="GH211" s="28"/>
      <c r="GI211" s="28"/>
      <c r="GJ211" s="28"/>
      <c r="GK211" s="28"/>
      <c r="GL211" s="28"/>
      <c r="GM211" s="28"/>
      <c r="GN211" s="28"/>
      <c r="GO211" s="28"/>
    </row>
    <row r="212" spans="1:197" s="4" customFormat="1" ht="61.5" customHeight="1">
      <c r="A212" s="24">
        <v>5</v>
      </c>
      <c r="B212" s="25" t="s">
        <v>1059</v>
      </c>
      <c r="C212" s="26" t="s">
        <v>1060</v>
      </c>
      <c r="D212" s="24" t="s">
        <v>618</v>
      </c>
      <c r="E212" s="24" t="s">
        <v>631</v>
      </c>
      <c r="F212" s="24">
        <v>10000</v>
      </c>
      <c r="G212" s="24">
        <v>10000</v>
      </c>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c r="FJ212" s="28"/>
      <c r="FK212" s="28"/>
      <c r="FL212" s="28"/>
      <c r="FM212" s="28"/>
      <c r="FN212" s="28"/>
      <c r="FO212" s="28"/>
      <c r="FP212" s="28"/>
      <c r="FQ212" s="28"/>
      <c r="FR212" s="28"/>
      <c r="FS212" s="28"/>
      <c r="FT212" s="28"/>
      <c r="FU212" s="28"/>
      <c r="FV212" s="28"/>
      <c r="FW212" s="28"/>
      <c r="FX212" s="28"/>
      <c r="FY212" s="28"/>
      <c r="FZ212" s="28"/>
      <c r="GA212" s="28"/>
      <c r="GB212" s="28"/>
      <c r="GC212" s="28"/>
      <c r="GD212" s="28"/>
      <c r="GE212" s="28"/>
      <c r="GF212" s="28"/>
      <c r="GG212" s="28"/>
      <c r="GH212" s="28"/>
      <c r="GI212" s="28"/>
      <c r="GJ212" s="28"/>
      <c r="GK212" s="28"/>
      <c r="GL212" s="28"/>
      <c r="GM212" s="28"/>
      <c r="GN212" s="28"/>
      <c r="GO212" s="28"/>
    </row>
    <row r="213" spans="1:197" s="4" customFormat="1" ht="30" customHeight="1">
      <c r="A213" s="24">
        <v>6</v>
      </c>
      <c r="B213" s="25" t="s">
        <v>1061</v>
      </c>
      <c r="C213" s="26" t="s">
        <v>1062</v>
      </c>
      <c r="D213" s="24" t="s">
        <v>587</v>
      </c>
      <c r="E213" s="24" t="s">
        <v>643</v>
      </c>
      <c r="F213" s="27">
        <v>5000</v>
      </c>
      <c r="G213" s="27">
        <v>5000</v>
      </c>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c r="FJ213" s="28"/>
      <c r="FK213" s="28"/>
      <c r="FL213" s="28"/>
      <c r="FM213" s="28"/>
      <c r="FN213" s="28"/>
      <c r="FO213" s="28"/>
      <c r="FP213" s="28"/>
      <c r="FQ213" s="28"/>
      <c r="FR213" s="28"/>
      <c r="FS213" s="28"/>
      <c r="FT213" s="28"/>
      <c r="FU213" s="28"/>
      <c r="FV213" s="28"/>
      <c r="FW213" s="28"/>
      <c r="FX213" s="28"/>
      <c r="FY213" s="28"/>
      <c r="FZ213" s="28"/>
      <c r="GA213" s="28"/>
      <c r="GB213" s="28"/>
      <c r="GC213" s="28"/>
      <c r="GD213" s="28"/>
      <c r="GE213" s="28"/>
      <c r="GF213" s="28"/>
      <c r="GG213" s="28"/>
      <c r="GH213" s="28"/>
      <c r="GI213" s="28"/>
      <c r="GJ213" s="28"/>
      <c r="GK213" s="28"/>
      <c r="GL213" s="28"/>
      <c r="GM213" s="28"/>
      <c r="GN213" s="28"/>
      <c r="GO213" s="28"/>
    </row>
    <row r="214" spans="1:197" s="4" customFormat="1" ht="34.5" customHeight="1">
      <c r="A214" s="24">
        <v>7</v>
      </c>
      <c r="B214" s="25" t="s">
        <v>1063</v>
      </c>
      <c r="C214" s="26" t="s">
        <v>1064</v>
      </c>
      <c r="D214" s="24" t="s">
        <v>587</v>
      </c>
      <c r="E214" s="24" t="s">
        <v>643</v>
      </c>
      <c r="F214" s="27">
        <v>5000</v>
      </c>
      <c r="G214" s="27">
        <v>5000</v>
      </c>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28"/>
      <c r="GC214" s="28"/>
      <c r="GD214" s="28"/>
      <c r="GE214" s="28"/>
      <c r="GF214" s="28"/>
      <c r="GG214" s="28"/>
      <c r="GH214" s="28"/>
      <c r="GI214" s="28"/>
      <c r="GJ214" s="28"/>
      <c r="GK214" s="28"/>
      <c r="GL214" s="28"/>
      <c r="GM214" s="28"/>
      <c r="GN214" s="28"/>
      <c r="GO214" s="28"/>
    </row>
    <row r="215" spans="1:197" s="4" customFormat="1" ht="28.5" customHeight="1">
      <c r="A215" s="24">
        <v>8</v>
      </c>
      <c r="B215" s="33" t="s">
        <v>1065</v>
      </c>
      <c r="C215" s="26" t="s">
        <v>1066</v>
      </c>
      <c r="D215" s="24" t="s">
        <v>587</v>
      </c>
      <c r="E215" s="24" t="s">
        <v>643</v>
      </c>
      <c r="F215" s="27">
        <v>23000</v>
      </c>
      <c r="G215" s="27">
        <v>23000</v>
      </c>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c r="FJ215" s="28"/>
      <c r="FK215" s="28"/>
      <c r="FL215" s="28"/>
      <c r="FM215" s="28"/>
      <c r="FN215" s="28"/>
      <c r="FO215" s="28"/>
      <c r="FP215" s="28"/>
      <c r="FQ215" s="28"/>
      <c r="FR215" s="28"/>
      <c r="FS215" s="28"/>
      <c r="FT215" s="28"/>
      <c r="FU215" s="28"/>
      <c r="FV215" s="28"/>
      <c r="FW215" s="28"/>
      <c r="FX215" s="28"/>
      <c r="FY215" s="28"/>
      <c r="FZ215" s="28"/>
      <c r="GA215" s="28"/>
      <c r="GB215" s="28"/>
      <c r="GC215" s="28"/>
      <c r="GD215" s="28"/>
      <c r="GE215" s="28"/>
      <c r="GF215" s="28"/>
      <c r="GG215" s="28"/>
      <c r="GH215" s="28"/>
      <c r="GI215" s="28"/>
      <c r="GJ215" s="28"/>
      <c r="GK215" s="28"/>
      <c r="GL215" s="28"/>
      <c r="GM215" s="28"/>
      <c r="GN215" s="28"/>
      <c r="GO215" s="28"/>
    </row>
    <row r="216" spans="1:197" s="4" customFormat="1" ht="39.75" customHeight="1">
      <c r="A216" s="24">
        <v>9</v>
      </c>
      <c r="B216" s="25" t="s">
        <v>1067</v>
      </c>
      <c r="C216" s="26" t="s">
        <v>1068</v>
      </c>
      <c r="D216" s="24" t="s">
        <v>587</v>
      </c>
      <c r="E216" s="24" t="s">
        <v>643</v>
      </c>
      <c r="F216" s="27">
        <v>10000</v>
      </c>
      <c r="G216" s="27">
        <v>10000</v>
      </c>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c r="FJ216" s="28"/>
      <c r="FK216" s="28"/>
      <c r="FL216" s="28"/>
      <c r="FM216" s="28"/>
      <c r="FN216" s="28"/>
      <c r="FO216" s="28"/>
      <c r="FP216" s="28"/>
      <c r="FQ216" s="28"/>
      <c r="FR216" s="28"/>
      <c r="FS216" s="28"/>
      <c r="FT216" s="28"/>
      <c r="FU216" s="28"/>
      <c r="FV216" s="28"/>
      <c r="FW216" s="28"/>
      <c r="FX216" s="28"/>
      <c r="FY216" s="28"/>
      <c r="FZ216" s="28"/>
      <c r="GA216" s="28"/>
      <c r="GB216" s="28"/>
      <c r="GC216" s="28"/>
      <c r="GD216" s="28"/>
      <c r="GE216" s="28"/>
      <c r="GF216" s="28"/>
      <c r="GG216" s="28"/>
      <c r="GH216" s="28"/>
      <c r="GI216" s="28"/>
      <c r="GJ216" s="28"/>
      <c r="GK216" s="28"/>
      <c r="GL216" s="28"/>
      <c r="GM216" s="28"/>
      <c r="GN216" s="28"/>
      <c r="GO216" s="28"/>
    </row>
    <row r="217" spans="1:197" s="4" customFormat="1" ht="28.5" customHeight="1">
      <c r="A217" s="24">
        <v>10</v>
      </c>
      <c r="B217" s="25" t="s">
        <v>1069</v>
      </c>
      <c r="C217" s="26" t="s">
        <v>1070</v>
      </c>
      <c r="D217" s="24" t="s">
        <v>587</v>
      </c>
      <c r="E217" s="24" t="s">
        <v>643</v>
      </c>
      <c r="F217" s="27">
        <v>25200</v>
      </c>
      <c r="G217" s="27">
        <v>25200</v>
      </c>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c r="FJ217" s="28"/>
      <c r="FK217" s="28"/>
      <c r="FL217" s="28"/>
      <c r="FM217" s="28"/>
      <c r="FN217" s="28"/>
      <c r="FO217" s="28"/>
      <c r="FP217" s="28"/>
      <c r="FQ217" s="28"/>
      <c r="FR217" s="28"/>
      <c r="FS217" s="28"/>
      <c r="FT217" s="28"/>
      <c r="FU217" s="28"/>
      <c r="FV217" s="28"/>
      <c r="FW217" s="28"/>
      <c r="FX217" s="28"/>
      <c r="FY217" s="28"/>
      <c r="FZ217" s="28"/>
      <c r="GA217" s="28"/>
      <c r="GB217" s="28"/>
      <c r="GC217" s="28"/>
      <c r="GD217" s="28"/>
      <c r="GE217" s="28"/>
      <c r="GF217" s="28"/>
      <c r="GG217" s="28"/>
      <c r="GH217" s="28"/>
      <c r="GI217" s="28"/>
      <c r="GJ217" s="28"/>
      <c r="GK217" s="28"/>
      <c r="GL217" s="28"/>
      <c r="GM217" s="28"/>
      <c r="GN217" s="28"/>
      <c r="GO217" s="28"/>
    </row>
    <row r="218" spans="1:197" s="4" customFormat="1" ht="39.75" customHeight="1">
      <c r="A218" s="24">
        <v>11</v>
      </c>
      <c r="B218" s="25" t="s">
        <v>1071</v>
      </c>
      <c r="C218" s="64" t="s">
        <v>1072</v>
      </c>
      <c r="D218" s="27" t="s">
        <v>587</v>
      </c>
      <c r="E218" s="27" t="s">
        <v>1073</v>
      </c>
      <c r="F218" s="27">
        <v>15000</v>
      </c>
      <c r="G218" s="27">
        <v>15000</v>
      </c>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c r="FI218" s="28"/>
      <c r="FJ218" s="28"/>
      <c r="FK218" s="28"/>
      <c r="FL218" s="28"/>
      <c r="FM218" s="28"/>
      <c r="FN218" s="28"/>
      <c r="FO218" s="28"/>
      <c r="FP218" s="28"/>
      <c r="FQ218" s="28"/>
      <c r="FR218" s="28"/>
      <c r="FS218" s="28"/>
      <c r="FT218" s="28"/>
      <c r="FU218" s="28"/>
      <c r="FV218" s="28"/>
      <c r="FW218" s="28"/>
      <c r="FX218" s="28"/>
      <c r="FY218" s="28"/>
      <c r="FZ218" s="28"/>
      <c r="GA218" s="28"/>
      <c r="GB218" s="28"/>
      <c r="GC218" s="28"/>
      <c r="GD218" s="28"/>
      <c r="GE218" s="28"/>
      <c r="GF218" s="28"/>
      <c r="GG218" s="28"/>
      <c r="GH218" s="28"/>
      <c r="GI218" s="28"/>
      <c r="GJ218" s="28"/>
      <c r="GK218" s="28"/>
      <c r="GL218" s="28"/>
      <c r="GM218" s="28"/>
      <c r="GN218" s="28"/>
      <c r="GO218" s="28"/>
    </row>
    <row r="219" spans="1:197" s="4" customFormat="1" ht="39.75" customHeight="1">
      <c r="A219" s="24">
        <v>12</v>
      </c>
      <c r="B219" s="25" t="s">
        <v>1074</v>
      </c>
      <c r="C219" s="64" t="s">
        <v>1075</v>
      </c>
      <c r="D219" s="27" t="s">
        <v>587</v>
      </c>
      <c r="E219" s="27" t="s">
        <v>1076</v>
      </c>
      <c r="F219" s="27">
        <v>5000</v>
      </c>
      <c r="G219" s="27">
        <v>5000</v>
      </c>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8"/>
      <c r="FK219" s="28"/>
      <c r="FL219" s="28"/>
      <c r="FM219" s="28"/>
      <c r="FN219" s="28"/>
      <c r="FO219" s="28"/>
      <c r="FP219" s="28"/>
      <c r="FQ219" s="28"/>
      <c r="FR219" s="28"/>
      <c r="FS219" s="28"/>
      <c r="FT219" s="28"/>
      <c r="FU219" s="28"/>
      <c r="FV219" s="28"/>
      <c r="FW219" s="28"/>
      <c r="FX219" s="28"/>
      <c r="FY219" s="28"/>
      <c r="FZ219" s="28"/>
      <c r="GA219" s="28"/>
      <c r="GB219" s="28"/>
      <c r="GC219" s="28"/>
      <c r="GD219" s="28"/>
      <c r="GE219" s="28"/>
      <c r="GF219" s="28"/>
      <c r="GG219" s="28"/>
      <c r="GH219" s="28"/>
      <c r="GI219" s="28"/>
      <c r="GJ219" s="28"/>
      <c r="GK219" s="28"/>
      <c r="GL219" s="28"/>
      <c r="GM219" s="28"/>
      <c r="GN219" s="28"/>
      <c r="GO219" s="28"/>
    </row>
    <row r="220" spans="1:197" s="4" customFormat="1" ht="39.75" customHeight="1">
      <c r="A220" s="24">
        <v>13</v>
      </c>
      <c r="B220" s="25" t="s">
        <v>1077</v>
      </c>
      <c r="C220" s="26" t="s">
        <v>1078</v>
      </c>
      <c r="D220" s="27" t="s">
        <v>587</v>
      </c>
      <c r="E220" s="27" t="s">
        <v>1079</v>
      </c>
      <c r="F220" s="27">
        <v>2500</v>
      </c>
      <c r="G220" s="27">
        <v>2500</v>
      </c>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c r="FI220" s="28"/>
      <c r="FJ220" s="28"/>
      <c r="FK220" s="28"/>
      <c r="FL220" s="28"/>
      <c r="FM220" s="28"/>
      <c r="FN220" s="28"/>
      <c r="FO220" s="28"/>
      <c r="FP220" s="28"/>
      <c r="FQ220" s="28"/>
      <c r="FR220" s="28"/>
      <c r="FS220" s="28"/>
      <c r="FT220" s="28"/>
      <c r="FU220" s="28"/>
      <c r="FV220" s="28"/>
      <c r="FW220" s="28"/>
      <c r="FX220" s="28"/>
      <c r="FY220" s="28"/>
      <c r="FZ220" s="28"/>
      <c r="GA220" s="28"/>
      <c r="GB220" s="28"/>
      <c r="GC220" s="28"/>
      <c r="GD220" s="28"/>
      <c r="GE220" s="28"/>
      <c r="GF220" s="28"/>
      <c r="GG220" s="28"/>
      <c r="GH220" s="28"/>
      <c r="GI220" s="28"/>
      <c r="GJ220" s="28"/>
      <c r="GK220" s="28"/>
      <c r="GL220" s="28"/>
      <c r="GM220" s="28"/>
      <c r="GN220" s="28"/>
      <c r="GO220" s="28"/>
    </row>
    <row r="221" spans="1:197" s="4" customFormat="1" ht="39.75" customHeight="1">
      <c r="A221" s="24">
        <v>14</v>
      </c>
      <c r="B221" s="25" t="s">
        <v>1080</v>
      </c>
      <c r="C221" s="26" t="s">
        <v>1081</v>
      </c>
      <c r="D221" s="24" t="s">
        <v>587</v>
      </c>
      <c r="E221" s="24" t="s">
        <v>643</v>
      </c>
      <c r="F221" s="27">
        <v>8000</v>
      </c>
      <c r="G221" s="27">
        <v>8000</v>
      </c>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c r="FI221" s="28"/>
      <c r="FJ221" s="28"/>
      <c r="FK221" s="28"/>
      <c r="FL221" s="28"/>
      <c r="FM221" s="28"/>
      <c r="FN221" s="28"/>
      <c r="FO221" s="28"/>
      <c r="FP221" s="28"/>
      <c r="FQ221" s="28"/>
      <c r="FR221" s="28"/>
      <c r="FS221" s="28"/>
      <c r="FT221" s="28"/>
      <c r="FU221" s="28"/>
      <c r="FV221" s="28"/>
      <c r="FW221" s="28"/>
      <c r="FX221" s="28"/>
      <c r="FY221" s="28"/>
      <c r="FZ221" s="28"/>
      <c r="GA221" s="28"/>
      <c r="GB221" s="28"/>
      <c r="GC221" s="28"/>
      <c r="GD221" s="28"/>
      <c r="GE221" s="28"/>
      <c r="GF221" s="28"/>
      <c r="GG221" s="28"/>
      <c r="GH221" s="28"/>
      <c r="GI221" s="28"/>
      <c r="GJ221" s="28"/>
      <c r="GK221" s="28"/>
      <c r="GL221" s="28"/>
      <c r="GM221" s="28"/>
      <c r="GN221" s="28"/>
      <c r="GO221" s="28"/>
    </row>
    <row r="222" spans="1:197" s="4" customFormat="1" ht="57.75" customHeight="1">
      <c r="A222" s="24">
        <v>15</v>
      </c>
      <c r="B222" s="25" t="s">
        <v>1082</v>
      </c>
      <c r="C222" s="26" t="s">
        <v>1083</v>
      </c>
      <c r="D222" s="27" t="s">
        <v>587</v>
      </c>
      <c r="E222" s="24" t="s">
        <v>1084</v>
      </c>
      <c r="F222" s="27">
        <v>1500</v>
      </c>
      <c r="G222" s="27">
        <v>1500</v>
      </c>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row>
    <row r="223" spans="1:197" s="4" customFormat="1" ht="39.75" customHeight="1">
      <c r="A223" s="24">
        <v>16</v>
      </c>
      <c r="B223" s="25" t="s">
        <v>1085</v>
      </c>
      <c r="C223" s="26" t="s">
        <v>1086</v>
      </c>
      <c r="D223" s="24" t="s">
        <v>844</v>
      </c>
      <c r="E223" s="34" t="s">
        <v>604</v>
      </c>
      <c r="F223" s="31">
        <v>9000</v>
      </c>
      <c r="G223" s="31">
        <v>9000</v>
      </c>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28"/>
      <c r="GC223" s="28"/>
      <c r="GD223" s="28"/>
      <c r="GE223" s="28"/>
      <c r="GF223" s="28"/>
      <c r="GG223" s="28"/>
      <c r="GH223" s="28"/>
      <c r="GI223" s="28"/>
      <c r="GJ223" s="28"/>
      <c r="GK223" s="28"/>
      <c r="GL223" s="28"/>
      <c r="GM223" s="28"/>
      <c r="GN223" s="28"/>
      <c r="GO223" s="28"/>
    </row>
    <row r="224" spans="1:197" s="4" customFormat="1" ht="39.75" customHeight="1">
      <c r="A224" s="24">
        <v>17</v>
      </c>
      <c r="B224" s="25" t="s">
        <v>1087</v>
      </c>
      <c r="C224" s="26" t="s">
        <v>712</v>
      </c>
      <c r="D224" s="24" t="s">
        <v>587</v>
      </c>
      <c r="E224" s="24" t="s">
        <v>643</v>
      </c>
      <c r="F224" s="27">
        <v>13000</v>
      </c>
      <c r="G224" s="27">
        <v>13000</v>
      </c>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row>
    <row r="225" spans="1:197" s="4" customFormat="1" ht="39.75" customHeight="1">
      <c r="A225" s="24">
        <v>18</v>
      </c>
      <c r="B225" s="33" t="s">
        <v>1088</v>
      </c>
      <c r="C225" s="26" t="s">
        <v>1089</v>
      </c>
      <c r="D225" s="27" t="s">
        <v>587</v>
      </c>
      <c r="E225" s="34" t="s">
        <v>869</v>
      </c>
      <c r="F225" s="31">
        <v>1020</v>
      </c>
      <c r="G225" s="31">
        <v>1020</v>
      </c>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
      <c r="FQ225" s="28"/>
      <c r="FR225" s="28"/>
      <c r="FS225" s="28"/>
      <c r="FT225" s="28"/>
      <c r="FU225" s="28"/>
      <c r="FV225" s="28"/>
      <c r="FW225" s="28"/>
      <c r="FX225" s="28"/>
      <c r="FY225" s="28"/>
      <c r="FZ225" s="28"/>
      <c r="GA225" s="28"/>
      <c r="GB225" s="28"/>
      <c r="GC225" s="28"/>
      <c r="GD225" s="28"/>
      <c r="GE225" s="28"/>
      <c r="GF225" s="28"/>
      <c r="GG225" s="28"/>
      <c r="GH225" s="28"/>
      <c r="GI225" s="28"/>
      <c r="GJ225" s="28"/>
      <c r="GK225" s="28"/>
      <c r="GL225" s="28"/>
      <c r="GM225" s="28"/>
      <c r="GN225" s="28"/>
      <c r="GO225" s="28"/>
    </row>
    <row r="226" spans="1:197" s="4" customFormat="1" ht="72.75" customHeight="1">
      <c r="A226" s="24">
        <v>19</v>
      </c>
      <c r="B226" s="25" t="s">
        <v>1090</v>
      </c>
      <c r="C226" s="26" t="s">
        <v>1091</v>
      </c>
      <c r="D226" s="24" t="s">
        <v>587</v>
      </c>
      <c r="E226" s="24" t="s">
        <v>625</v>
      </c>
      <c r="F226" s="31">
        <v>5000</v>
      </c>
      <c r="G226" s="31">
        <v>5000</v>
      </c>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
      <c r="FQ226" s="28"/>
      <c r="FR226" s="28"/>
      <c r="FS226" s="28"/>
      <c r="FT226" s="28"/>
      <c r="FU226" s="28"/>
      <c r="FV226" s="28"/>
      <c r="FW226" s="28"/>
      <c r="FX226" s="28"/>
      <c r="FY226" s="28"/>
      <c r="FZ226" s="28"/>
      <c r="GA226" s="28"/>
      <c r="GB226" s="28"/>
      <c r="GC226" s="28"/>
      <c r="GD226" s="28"/>
      <c r="GE226" s="28"/>
      <c r="GF226" s="28"/>
      <c r="GG226" s="28"/>
      <c r="GH226" s="28"/>
      <c r="GI226" s="28"/>
      <c r="GJ226" s="28"/>
      <c r="GK226" s="28"/>
      <c r="GL226" s="28"/>
      <c r="GM226" s="28"/>
      <c r="GN226" s="28"/>
      <c r="GO226" s="28"/>
    </row>
    <row r="227" spans="1:197" s="4" customFormat="1" ht="46.5" customHeight="1">
      <c r="A227" s="24">
        <v>20</v>
      </c>
      <c r="B227" s="25" t="s">
        <v>1092</v>
      </c>
      <c r="C227" s="26" t="s">
        <v>1093</v>
      </c>
      <c r="D227" s="24" t="s">
        <v>618</v>
      </c>
      <c r="E227" s="24" t="s">
        <v>673</v>
      </c>
      <c r="F227" s="24">
        <v>5000</v>
      </c>
      <c r="G227" s="24">
        <v>5000</v>
      </c>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
      <c r="FQ227" s="28"/>
      <c r="FR227" s="28"/>
      <c r="FS227" s="28"/>
      <c r="FT227" s="28"/>
      <c r="FU227" s="28"/>
      <c r="FV227" s="28"/>
      <c r="FW227" s="28"/>
      <c r="FX227" s="28"/>
      <c r="FY227" s="28"/>
      <c r="FZ227" s="28"/>
      <c r="GA227" s="28"/>
      <c r="GB227" s="28"/>
      <c r="GC227" s="28"/>
      <c r="GD227" s="28"/>
      <c r="GE227" s="28"/>
      <c r="GF227" s="28"/>
      <c r="GG227" s="28"/>
      <c r="GH227" s="28"/>
      <c r="GI227" s="28"/>
      <c r="GJ227" s="28"/>
      <c r="GK227" s="28"/>
      <c r="GL227" s="28"/>
      <c r="GM227" s="28"/>
      <c r="GN227" s="28"/>
      <c r="GO227" s="28"/>
    </row>
    <row r="228" spans="1:197" s="4" customFormat="1" ht="72" customHeight="1">
      <c r="A228" s="24">
        <v>21</v>
      </c>
      <c r="B228" s="25" t="s">
        <v>1094</v>
      </c>
      <c r="C228" s="26" t="s">
        <v>1095</v>
      </c>
      <c r="D228" s="24" t="s">
        <v>587</v>
      </c>
      <c r="E228" s="24" t="s">
        <v>625</v>
      </c>
      <c r="F228" s="31">
        <v>10000</v>
      </c>
      <c r="G228" s="31">
        <v>10000</v>
      </c>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28"/>
      <c r="DW228" s="28"/>
      <c r="DX228" s="28"/>
      <c r="DY228" s="28"/>
      <c r="DZ228" s="28"/>
      <c r="EA228" s="28"/>
      <c r="EB228" s="28"/>
      <c r="EC228" s="28"/>
      <c r="ED228" s="28"/>
      <c r="EE228" s="28"/>
      <c r="EF228" s="28"/>
      <c r="EG228" s="28"/>
      <c r="EH228" s="28"/>
      <c r="EI228" s="28"/>
      <c r="EJ228" s="28"/>
      <c r="EK228" s="28"/>
      <c r="EL228" s="28"/>
      <c r="EM228" s="28"/>
      <c r="EN228" s="28"/>
      <c r="EO228" s="28"/>
      <c r="EP228" s="28"/>
      <c r="EQ228" s="28"/>
      <c r="ER228" s="28"/>
      <c r="ES228" s="28"/>
      <c r="ET228" s="28"/>
      <c r="EU228" s="28"/>
      <c r="EV228" s="28"/>
      <c r="EW228" s="28"/>
      <c r="EX228" s="28"/>
      <c r="EY228" s="28"/>
      <c r="EZ228" s="28"/>
      <c r="FA228" s="28"/>
      <c r="FB228" s="28"/>
      <c r="FC228" s="28"/>
      <c r="FD228" s="28"/>
      <c r="FE228" s="28"/>
      <c r="FF228" s="28"/>
      <c r="FG228" s="28"/>
      <c r="FH228" s="28"/>
      <c r="FI228" s="28"/>
      <c r="FJ228" s="28"/>
      <c r="FK228" s="28"/>
      <c r="FL228" s="28"/>
      <c r="FM228" s="28"/>
      <c r="FN228" s="28"/>
      <c r="FO228" s="28"/>
      <c r="FP228" s="28"/>
      <c r="FQ228" s="28"/>
      <c r="FR228" s="28"/>
      <c r="FS228" s="28"/>
      <c r="FT228" s="28"/>
      <c r="FU228" s="28"/>
      <c r="FV228" s="28"/>
      <c r="FW228" s="28"/>
      <c r="FX228" s="28"/>
      <c r="FY228" s="28"/>
      <c r="FZ228" s="28"/>
      <c r="GA228" s="28"/>
      <c r="GB228" s="28"/>
      <c r="GC228" s="28"/>
      <c r="GD228" s="28"/>
      <c r="GE228" s="28"/>
      <c r="GF228" s="28"/>
      <c r="GG228" s="28"/>
      <c r="GH228" s="28"/>
      <c r="GI228" s="28"/>
      <c r="GJ228" s="28"/>
      <c r="GK228" s="28"/>
      <c r="GL228" s="28"/>
      <c r="GM228" s="28"/>
      <c r="GN228" s="28"/>
      <c r="GO228" s="28"/>
    </row>
    <row r="229" spans="1:197" s="3" customFormat="1" ht="16.5" customHeight="1">
      <c r="A229" s="19" t="s">
        <v>1096</v>
      </c>
      <c r="B229" s="22" t="s">
        <v>1097</v>
      </c>
      <c r="C229" s="59">
        <v>8</v>
      </c>
      <c r="D229" s="23"/>
      <c r="E229" s="23"/>
      <c r="F229" s="19">
        <f>SUM(F230:F238)</f>
        <v>287500</v>
      </c>
      <c r="G229" s="19">
        <f>SUM(G230:G238)</f>
        <v>287500</v>
      </c>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row>
    <row r="230" spans="1:197" s="4" customFormat="1" ht="63.75" customHeight="1">
      <c r="A230" s="24">
        <v>1</v>
      </c>
      <c r="B230" s="25" t="s">
        <v>1098</v>
      </c>
      <c r="C230" s="26" t="s">
        <v>1099</v>
      </c>
      <c r="D230" s="24" t="s">
        <v>618</v>
      </c>
      <c r="E230" s="24" t="s">
        <v>631</v>
      </c>
      <c r="F230" s="24">
        <v>8000</v>
      </c>
      <c r="G230" s="24">
        <v>8000</v>
      </c>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c r="DK230" s="28"/>
      <c r="DL230" s="28"/>
      <c r="DM230" s="28"/>
      <c r="DN230" s="28"/>
      <c r="DO230" s="28"/>
      <c r="DP230" s="28"/>
      <c r="DQ230" s="28"/>
      <c r="DR230" s="28"/>
      <c r="DS230" s="28"/>
      <c r="DT230" s="28"/>
      <c r="DU230" s="28"/>
      <c r="DV230" s="28"/>
      <c r="DW230" s="28"/>
      <c r="DX230" s="28"/>
      <c r="DY230" s="28"/>
      <c r="DZ230" s="28"/>
      <c r="EA230" s="28"/>
      <c r="EB230" s="28"/>
      <c r="EC230" s="28"/>
      <c r="ED230" s="28"/>
      <c r="EE230" s="28"/>
      <c r="EF230" s="28"/>
      <c r="EG230" s="28"/>
      <c r="EH230" s="28"/>
      <c r="EI230" s="28"/>
      <c r="EJ230" s="28"/>
      <c r="EK230" s="28"/>
      <c r="EL230" s="28"/>
      <c r="EM230" s="28"/>
      <c r="EN230" s="28"/>
      <c r="EO230" s="28"/>
      <c r="EP230" s="28"/>
      <c r="EQ230" s="28"/>
      <c r="ER230" s="28"/>
      <c r="ES230" s="28"/>
      <c r="ET230" s="28"/>
      <c r="EU230" s="28"/>
      <c r="EV230" s="28"/>
      <c r="EW230" s="28"/>
      <c r="EX230" s="28"/>
      <c r="EY230" s="28"/>
      <c r="EZ230" s="28"/>
      <c r="FA230" s="28"/>
      <c r="FB230" s="28"/>
      <c r="FC230" s="28"/>
      <c r="FD230" s="28"/>
      <c r="FE230" s="28"/>
      <c r="FF230" s="28"/>
      <c r="FG230" s="28"/>
      <c r="FH230" s="28"/>
      <c r="FI230" s="28"/>
      <c r="FJ230" s="28"/>
      <c r="FK230" s="28"/>
      <c r="FL230" s="28"/>
      <c r="FM230" s="28"/>
      <c r="FN230" s="28"/>
      <c r="FO230" s="28"/>
      <c r="FP230" s="28"/>
      <c r="FQ230" s="28"/>
      <c r="FR230" s="28"/>
      <c r="FS230" s="28"/>
      <c r="FT230" s="28"/>
      <c r="FU230" s="28"/>
      <c r="FV230" s="28"/>
      <c r="FW230" s="28"/>
      <c r="FX230" s="28"/>
      <c r="FY230" s="28"/>
      <c r="FZ230" s="28"/>
      <c r="GA230" s="28"/>
      <c r="GB230" s="28"/>
      <c r="GC230" s="28"/>
      <c r="GD230" s="28"/>
      <c r="GE230" s="28"/>
      <c r="GF230" s="28"/>
      <c r="GG230" s="28"/>
      <c r="GH230" s="28"/>
      <c r="GI230" s="28"/>
      <c r="GJ230" s="28"/>
      <c r="GK230" s="28"/>
      <c r="GL230" s="28"/>
      <c r="GM230" s="28"/>
      <c r="GN230" s="28"/>
      <c r="GO230" s="28"/>
    </row>
    <row r="231" spans="1:197" s="4" customFormat="1" ht="39.75" customHeight="1">
      <c r="A231" s="24">
        <v>2</v>
      </c>
      <c r="B231" s="25" t="s">
        <v>1100</v>
      </c>
      <c r="C231" s="26" t="s">
        <v>1101</v>
      </c>
      <c r="D231" s="24" t="s">
        <v>618</v>
      </c>
      <c r="E231" s="24" t="s">
        <v>673</v>
      </c>
      <c r="F231" s="31">
        <v>15000</v>
      </c>
      <c r="G231" s="31">
        <v>15000</v>
      </c>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28"/>
      <c r="DW231" s="28"/>
      <c r="DX231" s="28"/>
      <c r="DY231" s="28"/>
      <c r="DZ231" s="28"/>
      <c r="EA231" s="28"/>
      <c r="EB231" s="28"/>
      <c r="EC231" s="28"/>
      <c r="ED231" s="28"/>
      <c r="EE231" s="28"/>
      <c r="EF231" s="28"/>
      <c r="EG231" s="28"/>
      <c r="EH231" s="28"/>
      <c r="EI231" s="28"/>
      <c r="EJ231" s="28"/>
      <c r="EK231" s="28"/>
      <c r="EL231" s="28"/>
      <c r="EM231" s="28"/>
      <c r="EN231" s="28"/>
      <c r="EO231" s="28"/>
      <c r="EP231" s="28"/>
      <c r="EQ231" s="28"/>
      <c r="ER231" s="28"/>
      <c r="ES231" s="28"/>
      <c r="ET231" s="28"/>
      <c r="EU231" s="28"/>
      <c r="EV231" s="28"/>
      <c r="EW231" s="28"/>
      <c r="EX231" s="28"/>
      <c r="EY231" s="28"/>
      <c r="EZ231" s="28"/>
      <c r="FA231" s="28"/>
      <c r="FB231" s="28"/>
      <c r="FC231" s="28"/>
      <c r="FD231" s="28"/>
      <c r="FE231" s="28"/>
      <c r="FF231" s="28"/>
      <c r="FG231" s="28"/>
      <c r="FH231" s="28"/>
      <c r="FI231" s="28"/>
      <c r="FJ231" s="28"/>
      <c r="FK231" s="28"/>
      <c r="FL231" s="28"/>
      <c r="FM231" s="28"/>
      <c r="FN231" s="28"/>
      <c r="FO231" s="28"/>
      <c r="FP231" s="28"/>
      <c r="FQ231" s="28"/>
      <c r="FR231" s="28"/>
      <c r="FS231" s="28"/>
      <c r="FT231" s="28"/>
      <c r="FU231" s="28"/>
      <c r="FV231" s="28"/>
      <c r="FW231" s="28"/>
      <c r="FX231" s="28"/>
      <c r="FY231" s="28"/>
      <c r="FZ231" s="28"/>
      <c r="GA231" s="28"/>
      <c r="GB231" s="28"/>
      <c r="GC231" s="28"/>
      <c r="GD231" s="28"/>
      <c r="GE231" s="28"/>
      <c r="GF231" s="28"/>
      <c r="GG231" s="28"/>
      <c r="GH231" s="28"/>
      <c r="GI231" s="28"/>
      <c r="GJ231" s="28"/>
      <c r="GK231" s="28"/>
      <c r="GL231" s="28"/>
      <c r="GM231" s="28"/>
      <c r="GN231" s="28"/>
      <c r="GO231" s="28"/>
    </row>
    <row r="232" spans="1:197" s="4" customFormat="1" ht="39.75" customHeight="1">
      <c r="A232" s="24">
        <v>3</v>
      </c>
      <c r="B232" s="25" t="s">
        <v>1102</v>
      </c>
      <c r="C232" s="26" t="s">
        <v>1103</v>
      </c>
      <c r="D232" s="24" t="s">
        <v>618</v>
      </c>
      <c r="E232" s="34" t="s">
        <v>1104</v>
      </c>
      <c r="F232" s="31">
        <v>162000</v>
      </c>
      <c r="G232" s="31">
        <v>162000</v>
      </c>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28"/>
      <c r="DW232" s="28"/>
      <c r="DX232" s="28"/>
      <c r="DY232" s="28"/>
      <c r="DZ232" s="28"/>
      <c r="EA232" s="28"/>
      <c r="EB232" s="28"/>
      <c r="EC232" s="28"/>
      <c r="ED232" s="28"/>
      <c r="EE232" s="28"/>
      <c r="EF232" s="28"/>
      <c r="EG232" s="28"/>
      <c r="EH232" s="28"/>
      <c r="EI232" s="28"/>
      <c r="EJ232" s="28"/>
      <c r="EK232" s="28"/>
      <c r="EL232" s="28"/>
      <c r="EM232" s="28"/>
      <c r="EN232" s="28"/>
      <c r="EO232" s="28"/>
      <c r="EP232" s="28"/>
      <c r="EQ232" s="28"/>
      <c r="ER232" s="28"/>
      <c r="ES232" s="28"/>
      <c r="ET232" s="28"/>
      <c r="EU232" s="28"/>
      <c r="EV232" s="28"/>
      <c r="EW232" s="28"/>
      <c r="EX232" s="28"/>
      <c r="EY232" s="28"/>
      <c r="EZ232" s="28"/>
      <c r="FA232" s="28"/>
      <c r="FB232" s="28"/>
      <c r="FC232" s="28"/>
      <c r="FD232" s="28"/>
      <c r="FE232" s="28"/>
      <c r="FF232" s="28"/>
      <c r="FG232" s="28"/>
      <c r="FH232" s="28"/>
      <c r="FI232" s="28"/>
      <c r="FJ232" s="28"/>
      <c r="FK232" s="28"/>
      <c r="FL232" s="28"/>
      <c r="FM232" s="28"/>
      <c r="FN232" s="28"/>
      <c r="FO232" s="28"/>
      <c r="FP232" s="28"/>
      <c r="FQ232" s="28"/>
      <c r="FR232" s="28"/>
      <c r="FS232" s="28"/>
      <c r="FT232" s="28"/>
      <c r="FU232" s="28"/>
      <c r="FV232" s="28"/>
      <c r="FW232" s="28"/>
      <c r="FX232" s="28"/>
      <c r="FY232" s="28"/>
      <c r="FZ232" s="28"/>
      <c r="GA232" s="28"/>
      <c r="GB232" s="28"/>
      <c r="GC232" s="28"/>
      <c r="GD232" s="28"/>
      <c r="GE232" s="28"/>
      <c r="GF232" s="28"/>
      <c r="GG232" s="28"/>
      <c r="GH232" s="28"/>
      <c r="GI232" s="28"/>
      <c r="GJ232" s="28"/>
      <c r="GK232" s="28"/>
      <c r="GL232" s="28"/>
      <c r="GM232" s="28"/>
      <c r="GN232" s="28"/>
      <c r="GO232" s="28"/>
    </row>
    <row r="233" spans="1:197" s="4" customFormat="1" ht="39.75" customHeight="1">
      <c r="A233" s="24">
        <v>4</v>
      </c>
      <c r="B233" s="25" t="s">
        <v>1105</v>
      </c>
      <c r="C233" s="26" t="s">
        <v>1106</v>
      </c>
      <c r="D233" s="27" t="s">
        <v>1107</v>
      </c>
      <c r="E233" s="24" t="s">
        <v>869</v>
      </c>
      <c r="F233" s="31">
        <v>9000</v>
      </c>
      <c r="G233" s="31">
        <v>9000</v>
      </c>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c r="DJ233" s="28"/>
      <c r="DK233" s="28"/>
      <c r="DL233" s="28"/>
      <c r="DM233" s="28"/>
      <c r="DN233" s="28"/>
      <c r="DO233" s="28"/>
      <c r="DP233" s="28"/>
      <c r="DQ233" s="28"/>
      <c r="DR233" s="28"/>
      <c r="DS233" s="28"/>
      <c r="DT233" s="28"/>
      <c r="DU233" s="28"/>
      <c r="DV233" s="28"/>
      <c r="DW233" s="28"/>
      <c r="DX233" s="28"/>
      <c r="DY233" s="28"/>
      <c r="DZ233" s="28"/>
      <c r="EA233" s="28"/>
      <c r="EB233" s="28"/>
      <c r="EC233" s="28"/>
      <c r="ED233" s="28"/>
      <c r="EE233" s="28"/>
      <c r="EF233" s="28"/>
      <c r="EG233" s="28"/>
      <c r="EH233" s="28"/>
      <c r="EI233" s="28"/>
      <c r="EJ233" s="28"/>
      <c r="EK233" s="28"/>
      <c r="EL233" s="28"/>
      <c r="EM233" s="28"/>
      <c r="EN233" s="28"/>
      <c r="EO233" s="28"/>
      <c r="EP233" s="28"/>
      <c r="EQ233" s="28"/>
      <c r="ER233" s="28"/>
      <c r="ES233" s="28"/>
      <c r="ET233" s="28"/>
      <c r="EU233" s="28"/>
      <c r="EV233" s="28"/>
      <c r="EW233" s="28"/>
      <c r="EX233" s="28"/>
      <c r="EY233" s="28"/>
      <c r="EZ233" s="28"/>
      <c r="FA233" s="28"/>
      <c r="FB233" s="28"/>
      <c r="FC233" s="28"/>
      <c r="FD233" s="28"/>
      <c r="FE233" s="28"/>
      <c r="FF233" s="28"/>
      <c r="FG233" s="28"/>
      <c r="FH233" s="28"/>
      <c r="FI233" s="28"/>
      <c r="FJ233" s="28"/>
      <c r="FK233" s="28"/>
      <c r="FL233" s="28"/>
      <c r="FM233" s="28"/>
      <c r="FN233" s="28"/>
      <c r="FO233" s="28"/>
      <c r="FP233" s="28"/>
      <c r="FQ233" s="28"/>
      <c r="FR233" s="28"/>
      <c r="FS233" s="28"/>
      <c r="FT233" s="28"/>
      <c r="FU233" s="28"/>
      <c r="FV233" s="28"/>
      <c r="FW233" s="28"/>
      <c r="FX233" s="28"/>
      <c r="FY233" s="28"/>
      <c r="FZ233" s="28"/>
      <c r="GA233" s="28"/>
      <c r="GB233" s="28"/>
      <c r="GC233" s="28"/>
      <c r="GD233" s="28"/>
      <c r="GE233" s="28"/>
      <c r="GF233" s="28"/>
      <c r="GG233" s="28"/>
      <c r="GH233" s="28"/>
      <c r="GI233" s="28"/>
      <c r="GJ233" s="28"/>
      <c r="GK233" s="28"/>
      <c r="GL233" s="28"/>
      <c r="GM233" s="28"/>
      <c r="GN233" s="28"/>
      <c r="GO233" s="28"/>
    </row>
    <row r="234" spans="1:197" s="4" customFormat="1" ht="39.75" customHeight="1">
      <c r="A234" s="24">
        <v>5</v>
      </c>
      <c r="B234" s="82" t="s">
        <v>1108</v>
      </c>
      <c r="C234" s="26" t="s">
        <v>1109</v>
      </c>
      <c r="D234" s="27" t="s">
        <v>587</v>
      </c>
      <c r="E234" s="34" t="s">
        <v>673</v>
      </c>
      <c r="F234" s="31">
        <v>6500</v>
      </c>
      <c r="G234" s="31">
        <v>6500</v>
      </c>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28"/>
      <c r="DW234" s="28"/>
      <c r="DX234" s="28"/>
      <c r="DY234" s="28"/>
      <c r="DZ234" s="28"/>
      <c r="EA234" s="28"/>
      <c r="EB234" s="28"/>
      <c r="EC234" s="28"/>
      <c r="ED234" s="28"/>
      <c r="EE234" s="28"/>
      <c r="EF234" s="28"/>
      <c r="EG234" s="28"/>
      <c r="EH234" s="28"/>
      <c r="EI234" s="28"/>
      <c r="EJ234" s="28"/>
      <c r="EK234" s="28"/>
      <c r="EL234" s="28"/>
      <c r="EM234" s="28"/>
      <c r="EN234" s="28"/>
      <c r="EO234" s="28"/>
      <c r="EP234" s="28"/>
      <c r="EQ234" s="28"/>
      <c r="ER234" s="28"/>
      <c r="ES234" s="28"/>
      <c r="ET234" s="28"/>
      <c r="EU234" s="28"/>
      <c r="EV234" s="28"/>
      <c r="EW234" s="28"/>
      <c r="EX234" s="28"/>
      <c r="EY234" s="28"/>
      <c r="EZ234" s="28"/>
      <c r="FA234" s="28"/>
      <c r="FB234" s="28"/>
      <c r="FC234" s="28"/>
      <c r="FD234" s="28"/>
      <c r="FE234" s="28"/>
      <c r="FF234" s="28"/>
      <c r="FG234" s="28"/>
      <c r="FH234" s="28"/>
      <c r="FI234" s="28"/>
      <c r="FJ234" s="28"/>
      <c r="FK234" s="28"/>
      <c r="FL234" s="28"/>
      <c r="FM234" s="28"/>
      <c r="FN234" s="28"/>
      <c r="FO234" s="28"/>
      <c r="FP234" s="28"/>
      <c r="FQ234" s="28"/>
      <c r="FR234" s="28"/>
      <c r="FS234" s="28"/>
      <c r="FT234" s="28"/>
      <c r="FU234" s="28"/>
      <c r="FV234" s="28"/>
      <c r="FW234" s="28"/>
      <c r="FX234" s="28"/>
      <c r="FY234" s="28"/>
      <c r="FZ234" s="28"/>
      <c r="GA234" s="28"/>
      <c r="GB234" s="28"/>
      <c r="GC234" s="28"/>
      <c r="GD234" s="28"/>
      <c r="GE234" s="28"/>
      <c r="GF234" s="28"/>
      <c r="GG234" s="28"/>
      <c r="GH234" s="28"/>
      <c r="GI234" s="28"/>
      <c r="GJ234" s="28"/>
      <c r="GK234" s="28"/>
      <c r="GL234" s="28"/>
      <c r="GM234" s="28"/>
      <c r="GN234" s="28"/>
      <c r="GO234" s="28"/>
    </row>
    <row r="235" spans="1:197" s="4" customFormat="1" ht="33" customHeight="1">
      <c r="A235" s="24">
        <v>6</v>
      </c>
      <c r="B235" s="30" t="s">
        <v>1110</v>
      </c>
      <c r="C235" s="51" t="s">
        <v>1111</v>
      </c>
      <c r="D235" s="27" t="s">
        <v>587</v>
      </c>
      <c r="E235" s="27" t="s">
        <v>673</v>
      </c>
      <c r="F235" s="46">
        <v>10000</v>
      </c>
      <c r="G235" s="46">
        <v>10000</v>
      </c>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28"/>
      <c r="DW235" s="28"/>
      <c r="DX235" s="28"/>
      <c r="DY235" s="28"/>
      <c r="DZ235" s="28"/>
      <c r="EA235" s="28"/>
      <c r="EB235" s="28"/>
      <c r="EC235" s="28"/>
      <c r="ED235" s="28"/>
      <c r="EE235" s="28"/>
      <c r="EF235" s="28"/>
      <c r="EG235" s="28"/>
      <c r="EH235" s="28"/>
      <c r="EI235" s="28"/>
      <c r="EJ235" s="28"/>
      <c r="EK235" s="28"/>
      <c r="EL235" s="28"/>
      <c r="EM235" s="28"/>
      <c r="EN235" s="28"/>
      <c r="EO235" s="28"/>
      <c r="EP235" s="28"/>
      <c r="EQ235" s="28"/>
      <c r="ER235" s="28"/>
      <c r="ES235" s="28"/>
      <c r="ET235" s="28"/>
      <c r="EU235" s="28"/>
      <c r="EV235" s="28"/>
      <c r="EW235" s="28"/>
      <c r="EX235" s="28"/>
      <c r="EY235" s="28"/>
      <c r="EZ235" s="28"/>
      <c r="FA235" s="28"/>
      <c r="FB235" s="28"/>
      <c r="FC235" s="28"/>
      <c r="FD235" s="28"/>
      <c r="FE235" s="28"/>
      <c r="FF235" s="28"/>
      <c r="FG235" s="28"/>
      <c r="FH235" s="28"/>
      <c r="FI235" s="28"/>
      <c r="FJ235" s="28"/>
      <c r="FK235" s="28"/>
      <c r="FL235" s="28"/>
      <c r="FM235" s="28"/>
      <c r="FN235" s="28"/>
      <c r="FO235" s="28"/>
      <c r="FP235" s="28"/>
      <c r="FQ235" s="28"/>
      <c r="FR235" s="28"/>
      <c r="FS235" s="28"/>
      <c r="FT235" s="28"/>
      <c r="FU235" s="28"/>
      <c r="FV235" s="28"/>
      <c r="FW235" s="28"/>
      <c r="FX235" s="28"/>
      <c r="FY235" s="28"/>
      <c r="FZ235" s="28"/>
      <c r="GA235" s="28"/>
      <c r="GB235" s="28"/>
      <c r="GC235" s="28"/>
      <c r="GD235" s="28"/>
      <c r="GE235" s="28"/>
      <c r="GF235" s="28"/>
      <c r="GG235" s="28"/>
      <c r="GH235" s="28"/>
      <c r="GI235" s="28"/>
      <c r="GJ235" s="28"/>
      <c r="GK235" s="28"/>
      <c r="GL235" s="28"/>
      <c r="GM235" s="28"/>
      <c r="GN235" s="28"/>
      <c r="GO235" s="28"/>
    </row>
    <row r="236" spans="1:197" s="4" customFormat="1" ht="28.5" customHeight="1">
      <c r="A236" s="24">
        <v>7</v>
      </c>
      <c r="B236" s="30" t="s">
        <v>1112</v>
      </c>
      <c r="C236" s="51" t="s">
        <v>1113</v>
      </c>
      <c r="D236" s="27" t="s">
        <v>587</v>
      </c>
      <c r="E236" s="24" t="s">
        <v>625</v>
      </c>
      <c r="F236" s="46">
        <v>36000</v>
      </c>
      <c r="G236" s="46">
        <v>36000</v>
      </c>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8"/>
      <c r="FJ236" s="28"/>
      <c r="FK236" s="28"/>
      <c r="FL236" s="28"/>
      <c r="FM236" s="28"/>
      <c r="FN236" s="28"/>
      <c r="FO236" s="28"/>
      <c r="FP236" s="28"/>
      <c r="FQ236" s="28"/>
      <c r="FR236" s="28"/>
      <c r="FS236" s="28"/>
      <c r="FT236" s="28"/>
      <c r="FU236" s="28"/>
      <c r="FV236" s="28"/>
      <c r="FW236" s="28"/>
      <c r="FX236" s="28"/>
      <c r="FY236" s="28"/>
      <c r="FZ236" s="28"/>
      <c r="GA236" s="28"/>
      <c r="GB236" s="28"/>
      <c r="GC236" s="28"/>
      <c r="GD236" s="28"/>
      <c r="GE236" s="28"/>
      <c r="GF236" s="28"/>
      <c r="GG236" s="28"/>
      <c r="GH236" s="28"/>
      <c r="GI236" s="28"/>
      <c r="GJ236" s="28"/>
      <c r="GK236" s="28"/>
      <c r="GL236" s="28"/>
      <c r="GM236" s="28"/>
      <c r="GN236" s="28"/>
      <c r="GO236" s="28"/>
    </row>
    <row r="237" spans="1:197" s="6" customFormat="1" ht="39.75" customHeight="1">
      <c r="A237" s="24">
        <v>8</v>
      </c>
      <c r="B237" s="25" t="s">
        <v>1114</v>
      </c>
      <c r="C237" s="26" t="s">
        <v>1115</v>
      </c>
      <c r="D237" s="83" t="s">
        <v>587</v>
      </c>
      <c r="E237" s="84" t="s">
        <v>640</v>
      </c>
      <c r="F237" s="34">
        <v>26000</v>
      </c>
      <c r="G237" s="34">
        <v>26000</v>
      </c>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row>
    <row r="238" spans="1:197" s="6" customFormat="1" ht="24.75" customHeight="1">
      <c r="A238" s="24">
        <v>9</v>
      </c>
      <c r="B238" s="25" t="s">
        <v>1116</v>
      </c>
      <c r="C238" s="26" t="s">
        <v>1117</v>
      </c>
      <c r="D238" s="24" t="s">
        <v>587</v>
      </c>
      <c r="E238" s="24" t="s">
        <v>1118</v>
      </c>
      <c r="F238" s="31">
        <v>15000</v>
      </c>
      <c r="G238" s="31">
        <v>15000</v>
      </c>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row>
  </sheetData>
  <sheetProtection/>
  <mergeCells count="2">
    <mergeCell ref="A1:G1"/>
    <mergeCell ref="A2:G2"/>
  </mergeCells>
  <printOptions horizontalCentered="1" verticalCentered="1"/>
  <pageMargins left="0.2361111111111111" right="0.19652777777777777" top="0.5506944444444445" bottom="0.6298611111111111" header="0.5118055555555555" footer="0.5118055555555555"/>
  <pageSetup horizontalDpi="600" verticalDpi="600" orientation="landscape" paperSize="9"/>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王永琼 2014-10-08</dc:creator>
  <cp:keywords/>
  <dc:description>作者：云南省发改委重点处(p:YNSFGWZDC)</dc:description>
  <cp:lastModifiedBy></cp:lastModifiedBy>
  <cp:lastPrinted>2016-05-26T01:51:48Z</cp:lastPrinted>
  <dcterms:created xsi:type="dcterms:W3CDTF">2011-09-07T02:10:15Z</dcterms:created>
  <dcterms:modified xsi:type="dcterms:W3CDTF">2022-02-24T07:41:11Z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2052-11.1.0.11405</vt:lpwstr>
  </property>
  <property fmtid="{D5CDD505-2E9C-101B-9397-08002B2CF9AE}" pid="4" name="KSOReadingLayo">
    <vt:bool>true</vt:bool>
  </property>
  <property fmtid="{D5CDD505-2E9C-101B-9397-08002B2CF9AE}" pid="5" name="I">
    <vt:lpwstr>EF886B8CA47447C7858B76EDA2B3082F</vt:lpwstr>
  </property>
</Properties>
</file>