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1925"/>
  </bookViews>
  <sheets>
    <sheet name="1-2022年大姚县一般公共预算收入决算表 " sheetId="2" r:id="rId1"/>
    <sheet name="2-2022年大姚县一般公共预算支出决算表 " sheetId="3" r:id="rId2"/>
    <sheet name="3-2022年大姚县一般公共预算支出决算明细表 " sheetId="4" r:id="rId3"/>
    <sheet name="4-2022年大姚县税收返还和转移支付收入决算表 " sheetId="5" r:id="rId4"/>
    <sheet name="5-2022年大姚县本级一般公共预算收入决算表 " sheetId="6" r:id="rId5"/>
    <sheet name="6-2022年大姚县本级一般公共预算支出决算表 " sheetId="7" r:id="rId6"/>
    <sheet name="7-2022年大姚县本级一般公共预算支出决算明细表 " sheetId="8" r:id="rId7"/>
    <sheet name="8-2022年大姚县本级对下税收返还和转移支付支出决算表 " sheetId="9" r:id="rId8"/>
    <sheet name="9-2022年大姚县本级对下税收返还和转移支付分地区决算表 " sheetId="10" r:id="rId9"/>
    <sheet name="10-2022年大姚县本级对下专项转移支付分地区分项目决算表 " sheetId="11" r:id="rId10"/>
    <sheet name="11-2022年大姚县本级一般公共预算基本支出（经济分类）决算" sheetId="12" r:id="rId11"/>
    <sheet name="12-2022年大姚县政府性基金预算收入决算表 " sheetId="13" r:id="rId12"/>
    <sheet name="13-2022年大姚县政府性基金预算支出决算表 " sheetId="14" r:id="rId13"/>
    <sheet name="14-2022年大姚县本级政府性基金预算收入决算表 " sheetId="15" r:id="rId14"/>
    <sheet name="15-2022年大姚县本级政府性基金预算支出决算表 " sheetId="16" r:id="rId15"/>
    <sheet name="16-2022年大姚县本级政府性基金预算转移支付支出决算表 " sheetId="17" r:id="rId16"/>
    <sheet name="17-2022年大姚县国有资本经营预算收入决算表 " sheetId="18" r:id="rId17"/>
    <sheet name="18-2022年大姚县国有资本经营预算支出决算表 " sheetId="19" r:id="rId18"/>
    <sheet name="19-2022年大姚县本级国有资本经营预算收入决算表 " sheetId="20" r:id="rId19"/>
    <sheet name="20-2022年大姚县本级国有资本经营预算支出决算表 " sheetId="21" r:id="rId20"/>
    <sheet name="21-2022年大姚县本级国有资本经营预算对下转移支付分地区决" sheetId="22" r:id="rId21"/>
    <sheet name="22-2022年大姚县国有资本经营预算对下转移支付分项目决算表" sheetId="23" r:id="rId22"/>
    <sheet name="23-2022年大姚县社会保险基金收入决算表 " sheetId="24" r:id="rId23"/>
    <sheet name="24-2022年大姚县社会保险基金支出决算情况表 " sheetId="25" r:id="rId24"/>
    <sheet name="25-2022年大姚县社会保险基金收入决算表" sheetId="26" r:id="rId25"/>
    <sheet name="26-2022年大姚县本级社会保险基金支出决算情况表  " sheetId="27" r:id="rId26"/>
    <sheet name="27-2022年大姚县地方政府债务限额及余额决算表 " sheetId="28" r:id="rId27"/>
    <sheet name="28-2022年大姚县地方政府债券使用表 " sheetId="29" r:id="rId28"/>
    <sheet name="29-2022年大姚县地方政府债务发行及还本付息表 " sheetId="30" r:id="rId29"/>
  </sheets>
  <externalReferences>
    <externalReference r:id="rId30"/>
  </externalReferences>
  <definedNames>
    <definedName name="_xlnm._FilterDatabase" localSheetId="4" hidden="1">'5-2022年大姚县本级一般公共预算收入决算表 '!$A$3:$E$50</definedName>
    <definedName name="_xlnm._FilterDatabase" localSheetId="5" hidden="1">'6-2022年大姚县本级一般公共预算支出决算表 '!$A$3:$E$51</definedName>
    <definedName name="_xlnm._FilterDatabase" localSheetId="6" hidden="1">'7-2022年大姚县本级一般公共预算支出决算明细表 '!$A$3:$F$1099</definedName>
    <definedName name="_xlnm._FilterDatabase" localSheetId="16" hidden="1">'17-2022年大姚县国有资本经营预算收入决算表 '!$A$3:$E$63</definedName>
    <definedName name="_xlnm._FilterDatabase" localSheetId="17" hidden="1">'18-2022年大姚县国有资本经营预算支出决算表 '!$A$3:$E$42</definedName>
    <definedName name="_xlnm._FilterDatabase" localSheetId="19" hidden="1">'20-2022年大姚县本级国有资本经营预算支出决算表 '!$A$3:$E$43</definedName>
    <definedName name="_xlnm._FilterDatabase" localSheetId="22" hidden="1">'23-2022年大姚县社会保险基金收入决算表 '!$A$4:$H$65</definedName>
    <definedName name="_xlnm._FilterDatabase" localSheetId="24" hidden="1">'25-2022年大姚县社会保险基金收入决算表'!$A$4:$H$65</definedName>
    <definedName name="_xlnm._FilterDatabase" localSheetId="2" hidden="1">'3-2022年大姚县一般公共预算支出决算明细表 '!$A$1:$F$1158</definedName>
  </definedNames>
  <calcPr calcId="144525"/>
</workbook>
</file>

<file path=xl/sharedStrings.xml><?xml version="1.0" encoding="utf-8"?>
<sst xmlns="http://schemas.openxmlformats.org/spreadsheetml/2006/main" count="4111" uniqueCount="1755">
  <si>
    <t>1-2022年大姚县一般公共预算收入决算表</t>
  </si>
  <si>
    <t>单位：万元</t>
  </si>
  <si>
    <t>项　　目</t>
  </si>
  <si>
    <t>预算数</t>
  </si>
  <si>
    <t>决算数</t>
  </si>
  <si>
    <t>决算数为预算数的%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</si>
  <si>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</si>
  <si>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</si>
  <si>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</si>
  <si>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</si>
  <si>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</si>
  <si>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</si>
  <si>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</si>
  <si>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</si>
  <si>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</si>
  <si>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</si>
  <si>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</si>
  <si>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</si>
  <si>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</si>
  <si>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</si>
  <si>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</si>
  <si>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</si>
  <si>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</si>
  <si>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其他税收收入(款)</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</si>
  <si>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</si>
  <si>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</si>
  <si>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</si>
  <si>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</si>
  <si>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</si>
  <si>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</si>
  <si>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</si>
  <si>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</si>
  <si>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</si>
  <si>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</si>
  <si>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</si>
  <si>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</si>
  <si>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</si>
  <si>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</si>
  <si>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</si>
  <si>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</si>
  <si>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</si>
  <si>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</si>
  <si>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</si>
  <si>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</si>
  <si>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</si>
  <si>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</si>
  <si>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</si>
  <si>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</si>
  <si>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区域间转移性收入</t>
  </si>
  <si>
    <t>省补助计划单列市收入</t>
  </si>
  <si>
    <t>计划单列市上解省收入</t>
  </si>
  <si>
    <t>收入总计</t>
  </si>
  <si>
    <t>2-2022年大姚县一般公共预算支出决算表</t>
  </si>
  <si>
    <t>项目</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</si>
  <si>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</si>
  <si>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</si>
  <si>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</si>
  <si>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</si>
  <si>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</si>
  <si>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</si>
  <si>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</si>
  <si>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</si>
  <si>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</si>
  <si>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</si>
  <si>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</si>
  <si>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</si>
  <si>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</si>
  <si>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</si>
  <si>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</si>
  <si>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</si>
  <si>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</si>
  <si>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</si>
  <si>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</si>
  <si>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</si>
  <si>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</si>
  <si>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</si>
  <si>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</si>
  <si>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</si>
  <si>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</si>
  <si>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</si>
  <si>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</si>
  <si>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</si>
  <si>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返还性支出</t>
  </si>
  <si>
    <t>　一般性转移支付支出</t>
  </si>
  <si>
    <t>　专项转移支付支出</t>
  </si>
  <si>
    <t>上解上级支出</t>
  </si>
  <si>
    <t>调出资金</t>
  </si>
  <si>
    <t>债务还本支出</t>
  </si>
  <si>
    <t>债务转贷支出</t>
  </si>
  <si>
    <t>补充预算周转金</t>
  </si>
  <si>
    <t>拨付国债转贷资金数</t>
  </si>
  <si>
    <t>国债转贷资金结余</t>
  </si>
  <si>
    <t>安排预算稳定调节基金</t>
  </si>
  <si>
    <t>区域间转移性支出</t>
  </si>
  <si>
    <t>计划单列市上解省支出</t>
  </si>
  <si>
    <t>省补助计划单列市支出</t>
  </si>
  <si>
    <t>待偿债置换一般债券结余</t>
  </si>
  <si>
    <t>年终结余</t>
  </si>
  <si>
    <t>减:结转下年的支出</t>
  </si>
  <si>
    <t>净结余</t>
  </si>
  <si>
    <t>支  出  总  计</t>
  </si>
  <si>
    <t>3-2022年大姚县一般公共预算支出决算明细表</t>
  </si>
  <si>
    <t>单位:万元</t>
  </si>
  <si>
    <t>序号</t>
  </si>
  <si>
    <t>项　　　　目</t>
  </si>
  <si>
    <t>一、</t>
  </si>
  <si>
    <t>其中</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</si>
  <si>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</si>
  <si>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</si>
  <si>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</si>
  <si>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</si>
  <si>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</si>
  <si>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</si>
  <si>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</si>
  <si>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</si>
  <si>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</si>
  <si>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</si>
  <si>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</si>
  <si>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</si>
  <si>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</si>
  <si>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</si>
  <si>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</si>
  <si>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</si>
  <si>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</si>
  <si>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</si>
  <si>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</si>
  <si>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</si>
  <si>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</si>
  <si>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</si>
  <si>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</si>
  <si>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</si>
  <si>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</si>
  <si>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</si>
  <si>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</si>
  <si>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</si>
  <si>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</si>
  <si>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</si>
  <si>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</si>
  <si>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</si>
  <si>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</si>
  <si>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</si>
  <si>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</si>
  <si>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</si>
  <si>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</si>
  <si>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</si>
  <si>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</si>
  <si>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</si>
  <si>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</si>
  <si>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</si>
  <si>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</si>
  <si>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</si>
  <si>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</si>
  <si>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</si>
  <si>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</si>
  <si>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</si>
  <si>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</si>
  <si>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</si>
  <si>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</si>
  <si>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</si>
  <si>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</si>
  <si>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</si>
  <si>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</si>
  <si>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</si>
  <si>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</si>
  <si>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</si>
  <si>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</si>
  <si>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</si>
  <si>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</si>
  <si>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</si>
  <si>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</si>
  <si>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</si>
  <si>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</si>
  <si>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</si>
  <si>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</si>
  <si>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</si>
  <si>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</si>
  <si>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</si>
  <si>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</si>
  <si>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</si>
  <si>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</si>
  <si>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</si>
  <si>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</si>
  <si>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</si>
  <si>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</si>
  <si>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</si>
  <si>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</si>
  <si>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</si>
  <si>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</si>
  <si>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</si>
  <si>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</si>
  <si>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</si>
  <si>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</si>
  <si>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群众团体事务</t>
  </si>
  <si>
    <t xml:space="preserve">    工会事务</t>
  </si>
  <si>
    <t xml:space="preserve">    其他群众团体事务支出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</si>
  <si>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</si>
  <si>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</si>
  <si>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</si>
  <si>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</si>
  <si>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</si>
  <si>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</si>
  <si>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</si>
  <si>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</si>
  <si>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</si>
  <si>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</si>
  <si>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</si>
  <si>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</si>
  <si>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</si>
  <si>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二、</t>
  </si>
  <si>
    <t>三、</t>
  </si>
  <si>
    <t>四、</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</si>
  <si>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</si>
  <si>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</si>
  <si>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</si>
  <si>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</si>
  <si>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</si>
  <si>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</si>
  <si>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</si>
  <si>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</si>
  <si>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</si>
  <si>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</si>
  <si>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</si>
  <si>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</si>
  <si>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</si>
  <si>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</si>
  <si>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</si>
  <si>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</si>
  <si>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</si>
  <si>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</si>
  <si>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</si>
  <si>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</si>
  <si>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</si>
  <si>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</si>
  <si>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</si>
  <si>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</si>
  <si>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</si>
  <si>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</si>
  <si>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</si>
  <si>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</si>
  <si>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</si>
  <si>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</si>
  <si>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</si>
  <si>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</si>
  <si>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</si>
  <si>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五、</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</si>
  <si>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</si>
  <si>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</si>
  <si>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</si>
  <si>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</si>
  <si>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</si>
  <si>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</si>
  <si>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</si>
  <si>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</si>
  <si>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</si>
  <si>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</si>
  <si>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</si>
  <si>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</si>
  <si>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</si>
  <si>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</si>
  <si>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</si>
  <si>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</si>
  <si>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</si>
  <si>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</si>
  <si>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</si>
  <si>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</si>
  <si>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</si>
  <si>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</si>
  <si>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</si>
  <si>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</si>
  <si>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</si>
  <si>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</si>
  <si>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</si>
  <si>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</si>
  <si>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</si>
  <si>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</si>
  <si>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</si>
  <si>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</si>
  <si>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</si>
  <si>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</si>
  <si>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</si>
  <si>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</si>
  <si>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</si>
  <si>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</si>
  <si>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</si>
  <si>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</si>
  <si>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</si>
  <si>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</si>
  <si>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</si>
  <si>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</si>
  <si>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</si>
  <si>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</si>
  <si>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</si>
  <si>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</si>
  <si>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六、</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</si>
  <si>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</si>
  <si>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</si>
  <si>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</si>
  <si>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</si>
  <si>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</si>
  <si>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</si>
  <si>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</si>
  <si>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</si>
  <si>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</si>
  <si>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</si>
  <si>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</si>
  <si>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</si>
  <si>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</si>
  <si>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</si>
  <si>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</si>
  <si>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</si>
  <si>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</si>
  <si>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</si>
  <si>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</si>
  <si>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</si>
  <si>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</si>
  <si>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</si>
  <si>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</si>
  <si>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</si>
  <si>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</si>
  <si>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</si>
  <si>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</si>
  <si>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</si>
  <si>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</si>
  <si>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</si>
  <si>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</si>
  <si>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</si>
  <si>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</si>
  <si>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</si>
  <si>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</si>
  <si>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</si>
  <si>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</si>
  <si>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</si>
  <si>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</si>
  <si>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</si>
  <si>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</si>
  <si>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</si>
  <si>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</si>
  <si>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</si>
  <si>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</si>
  <si>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</si>
  <si>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</si>
  <si>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</si>
  <si>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七、</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</si>
  <si>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</si>
  <si>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</si>
  <si>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</si>
  <si>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</si>
  <si>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</si>
  <si>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</si>
  <si>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</si>
  <si>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</si>
  <si>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</si>
  <si>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</si>
  <si>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</si>
  <si>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</si>
  <si>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</si>
  <si>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</si>
  <si>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</si>
  <si>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</si>
  <si>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</si>
  <si>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</si>
  <si>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</si>
  <si>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</si>
  <si>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</si>
  <si>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</si>
  <si>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</si>
  <si>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</si>
  <si>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</si>
  <si>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</si>
  <si>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</si>
  <si>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</si>
  <si>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</si>
  <si>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</si>
  <si>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</si>
  <si>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</si>
  <si>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</si>
  <si>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</si>
  <si>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</si>
  <si>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</si>
  <si>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</si>
  <si>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</si>
  <si>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</si>
  <si>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</si>
  <si>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</si>
  <si>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八、</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</si>
  <si>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</si>
  <si>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</si>
  <si>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</si>
  <si>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</si>
  <si>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</si>
  <si>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</si>
  <si>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</si>
  <si>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</si>
  <si>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</si>
  <si>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</si>
  <si>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</si>
  <si>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</si>
  <si>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</si>
  <si>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</si>
  <si>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</si>
  <si>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</si>
  <si>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</si>
  <si>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</si>
  <si>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</si>
  <si>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</si>
  <si>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</si>
  <si>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</si>
  <si>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</si>
  <si>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</si>
  <si>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</si>
  <si>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</si>
  <si>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</si>
  <si>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</si>
  <si>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</si>
  <si>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</si>
  <si>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</si>
  <si>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</si>
  <si>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</si>
  <si>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</si>
  <si>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</si>
  <si>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</si>
  <si>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</si>
  <si>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</si>
  <si>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</si>
  <si>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</si>
  <si>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</si>
  <si>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</si>
  <si>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</si>
  <si>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</si>
  <si>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</si>
  <si>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</si>
  <si>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</si>
  <si>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</si>
  <si>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</si>
  <si>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</si>
  <si>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</si>
  <si>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</si>
  <si>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</si>
  <si>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</si>
  <si>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</si>
  <si>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</si>
  <si>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</si>
  <si>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</si>
  <si>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</si>
  <si>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</si>
  <si>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</si>
  <si>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</si>
  <si>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</si>
  <si>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</si>
  <si>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</si>
  <si>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</si>
  <si>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</si>
  <si>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</si>
  <si>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</si>
  <si>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</si>
  <si>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</si>
  <si>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</si>
  <si>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</si>
  <si>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</si>
  <si>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</si>
  <si>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</si>
  <si>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</si>
  <si>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</si>
  <si>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</si>
  <si>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</si>
  <si>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</si>
  <si>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</si>
  <si>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</si>
  <si>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</si>
  <si>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</si>
  <si>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</si>
  <si>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</si>
  <si>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</si>
  <si>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</si>
  <si>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</si>
  <si>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</si>
  <si>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</si>
  <si>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</si>
  <si>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</si>
  <si>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</si>
  <si>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</si>
  <si>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</si>
  <si>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</si>
  <si>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</si>
  <si>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</si>
  <si>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</si>
  <si>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</si>
  <si>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</si>
  <si>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</si>
  <si>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</si>
  <si>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</si>
  <si>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</si>
  <si>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</si>
  <si>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</si>
  <si>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</si>
  <si>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</si>
  <si>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</si>
  <si>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</si>
  <si>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</si>
  <si>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</si>
  <si>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</si>
  <si>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</si>
  <si>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</si>
  <si>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</si>
  <si>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</si>
  <si>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</si>
  <si>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</si>
  <si>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</si>
  <si>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</si>
  <si>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</si>
  <si>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</si>
  <si>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</si>
  <si>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</si>
  <si>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</si>
  <si>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</si>
  <si>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</si>
  <si>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</si>
  <si>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</si>
  <si>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</si>
  <si>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</si>
  <si>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</si>
  <si>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</si>
  <si>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</si>
  <si>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</si>
  <si>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</si>
  <si>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</si>
  <si>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</si>
  <si>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</si>
  <si>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</si>
  <si>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</si>
  <si>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</si>
  <si>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</si>
  <si>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</si>
  <si>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</si>
  <si>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</si>
  <si>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</si>
  <si>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</si>
  <si>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</si>
  <si>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</si>
  <si>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</si>
  <si>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</si>
  <si>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</si>
  <si>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</si>
  <si>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</si>
  <si>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</si>
  <si>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</si>
  <si>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</si>
  <si>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</si>
  <si>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</si>
  <si>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</si>
  <si>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</si>
  <si>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</si>
  <si>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</si>
  <si>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</si>
  <si>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</si>
  <si>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</si>
  <si>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</si>
  <si>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</si>
  <si>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十、</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</si>
  <si>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</si>
  <si>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</si>
  <si>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</si>
  <si>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</si>
  <si>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</si>
  <si>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</si>
  <si>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</si>
  <si>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</si>
  <si>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</si>
  <si>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</si>
  <si>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</si>
  <si>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</si>
  <si>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</si>
  <si>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</si>
  <si>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</si>
  <si>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</si>
  <si>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</si>
  <si>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</si>
  <si>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</si>
  <si>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</si>
  <si>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</si>
  <si>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</si>
  <si>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</si>
  <si>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</si>
  <si>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</si>
  <si>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</si>
  <si>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</si>
  <si>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</si>
  <si>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</si>
  <si>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</si>
  <si>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</si>
  <si>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</si>
  <si>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</si>
  <si>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</si>
  <si>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</si>
  <si>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</si>
  <si>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</si>
  <si>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</si>
  <si>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</si>
  <si>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</si>
  <si>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</si>
  <si>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</si>
  <si>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</si>
  <si>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</si>
  <si>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</si>
  <si>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</si>
  <si>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</si>
  <si>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</si>
  <si>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</si>
  <si>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</si>
  <si>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</si>
  <si>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</si>
  <si>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</si>
  <si>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</si>
  <si>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</si>
  <si>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</si>
  <si>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</si>
  <si>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</si>
  <si>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</si>
  <si>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</si>
  <si>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</si>
  <si>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</si>
  <si>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</si>
  <si>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</si>
  <si>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</si>
  <si>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</si>
  <si>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</si>
  <si>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</si>
  <si>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十一、</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</si>
  <si>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</si>
  <si>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</si>
  <si>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</si>
  <si>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</si>
  <si>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</si>
  <si>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</si>
  <si>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</si>
  <si>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</si>
  <si>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</si>
  <si>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</si>
  <si>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</si>
  <si>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</si>
  <si>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</si>
  <si>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</si>
  <si>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</si>
  <si>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</si>
  <si>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</si>
  <si>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</si>
  <si>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</si>
  <si>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十二、</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</si>
  <si>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</si>
  <si>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</si>
  <si>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</si>
  <si>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</si>
  <si>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</si>
  <si>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</si>
  <si>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</si>
  <si>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</si>
  <si>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</si>
  <si>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</si>
  <si>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</si>
  <si>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</si>
  <si>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</si>
  <si>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</si>
  <si>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</si>
  <si>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</si>
  <si>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</si>
  <si>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</si>
  <si>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</si>
  <si>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</si>
  <si>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</si>
  <si>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</si>
  <si>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</si>
  <si>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</si>
  <si>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</si>
  <si>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</si>
  <si>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</si>
  <si>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</si>
  <si>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</si>
  <si>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</si>
  <si>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</si>
  <si>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</si>
  <si>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</si>
  <si>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</si>
  <si>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</si>
  <si>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</si>
  <si>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</si>
  <si>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</si>
  <si>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</si>
  <si>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</si>
  <si>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</si>
  <si>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</si>
  <si>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</si>
  <si>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</si>
  <si>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</si>
  <si>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</si>
  <si>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</si>
  <si>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</si>
  <si>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</si>
  <si>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</si>
  <si>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</si>
  <si>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</si>
  <si>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</si>
  <si>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</si>
  <si>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</si>
  <si>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</si>
  <si>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</si>
  <si>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</si>
  <si>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</si>
  <si>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</si>
  <si>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</si>
  <si>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</si>
  <si>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</si>
  <si>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</si>
  <si>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</si>
  <si>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</si>
  <si>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</si>
  <si>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</si>
  <si>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</si>
  <si>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</si>
  <si>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</si>
  <si>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</si>
  <si>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</si>
  <si>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</si>
  <si>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</si>
  <si>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</si>
  <si>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</si>
  <si>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</si>
  <si>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</si>
  <si>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</si>
  <si>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</si>
  <si>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</si>
  <si>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</si>
  <si>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</si>
  <si>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</si>
  <si>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</si>
  <si>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</si>
  <si>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</si>
  <si>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</si>
  <si>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</si>
  <si>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十三、</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</si>
  <si>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</si>
  <si>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</si>
  <si>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</si>
  <si>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</si>
  <si>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</si>
  <si>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</si>
  <si>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</si>
  <si>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</si>
  <si>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</si>
  <si>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</si>
  <si>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</si>
  <si>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</si>
  <si>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</si>
  <si>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</si>
  <si>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</si>
  <si>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</si>
  <si>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</si>
  <si>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</si>
  <si>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</si>
  <si>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</si>
  <si>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</si>
  <si>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</si>
  <si>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</si>
  <si>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</si>
  <si>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</si>
  <si>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</si>
  <si>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</si>
  <si>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</si>
  <si>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</si>
  <si>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</si>
  <si>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</si>
  <si>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</si>
  <si>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</si>
  <si>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</si>
  <si>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</si>
  <si>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</si>
  <si>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</si>
  <si>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</si>
  <si>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</si>
  <si>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</si>
  <si>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</si>
  <si>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</si>
  <si>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</si>
  <si>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</si>
  <si>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十四、</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</si>
  <si>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</si>
  <si>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</si>
  <si>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</si>
  <si>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</si>
  <si>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</si>
  <si>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</si>
  <si>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</si>
  <si>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</si>
  <si>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</si>
  <si>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</si>
  <si>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</si>
  <si>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</si>
  <si>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</si>
  <si>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</si>
  <si>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</si>
  <si>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</si>
  <si>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</si>
  <si>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</si>
  <si>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</si>
  <si>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</si>
  <si>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</si>
  <si>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</si>
  <si>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</si>
  <si>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</si>
  <si>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</si>
  <si>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</si>
  <si>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</si>
  <si>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</si>
  <si>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</si>
  <si>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</si>
  <si>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</si>
  <si>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</si>
  <si>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</si>
  <si>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</si>
  <si>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</si>
  <si>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</si>
  <si>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</si>
  <si>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</si>
  <si>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</si>
  <si>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</si>
  <si>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</si>
  <si>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</si>
  <si>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</si>
  <si>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</si>
  <si>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十五、</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</si>
  <si>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</si>
  <si>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</si>
  <si>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</si>
  <si>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</si>
  <si>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</si>
  <si>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</si>
  <si>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</si>
  <si>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</si>
  <si>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</si>
  <si>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</si>
  <si>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</si>
  <si>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</si>
  <si>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十六、</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</si>
  <si>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</si>
  <si>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</si>
  <si>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</si>
  <si>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</si>
  <si>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</si>
  <si>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</si>
  <si>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</si>
  <si>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</si>
  <si>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</si>
  <si>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</si>
  <si>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</si>
  <si>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</si>
  <si>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</si>
  <si>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</si>
  <si>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</si>
  <si>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</si>
  <si>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</si>
  <si>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</si>
  <si>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</si>
  <si>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</si>
  <si>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</si>
  <si>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</si>
  <si>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</si>
  <si>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</si>
  <si>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</si>
  <si>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十七、</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</si>
  <si>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</si>
  <si>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</si>
  <si>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</si>
  <si>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</si>
  <si>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</si>
  <si>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</si>
  <si>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</si>
  <si>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</si>
  <si>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</si>
  <si>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</si>
  <si>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</si>
  <si>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</si>
  <si>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</si>
  <si>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</si>
  <si>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</si>
  <si>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</si>
  <si>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</si>
  <si>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</si>
  <si>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</si>
  <si>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</si>
  <si>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</si>
  <si>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</si>
  <si>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</si>
  <si>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</si>
  <si>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</si>
  <si>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</si>
  <si>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</si>
  <si>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</si>
  <si>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</si>
  <si>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</si>
  <si>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</si>
  <si>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</si>
  <si>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</si>
  <si>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</si>
  <si>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</si>
  <si>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</si>
  <si>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</si>
  <si>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</si>
  <si>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</si>
  <si>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</si>
  <si>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</si>
  <si>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</si>
  <si>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</si>
  <si>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</si>
  <si>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</si>
  <si>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</si>
  <si>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十九、</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</si>
  <si>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</si>
  <si>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</si>
  <si>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</si>
  <si>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</si>
  <si>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</si>
  <si>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</si>
  <si>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</si>
  <si>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</si>
  <si>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</si>
  <si>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</si>
  <si>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</si>
  <si>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</si>
  <si>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</si>
  <si>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</si>
  <si>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</si>
  <si>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</si>
  <si>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</si>
  <si>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</si>
  <si>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</si>
  <si>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</si>
  <si>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</si>
  <si>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</si>
  <si>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</si>
  <si>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</si>
  <si>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</si>
  <si>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</si>
  <si>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</si>
  <si>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</si>
  <si>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</si>
  <si>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</si>
  <si>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</si>
  <si>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</si>
  <si>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</si>
  <si>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</si>
  <si>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</si>
  <si>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</si>
  <si>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</si>
  <si>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</si>
  <si>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</si>
  <si>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</si>
  <si>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</si>
  <si>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</si>
  <si>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</si>
  <si>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</si>
  <si>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</si>
  <si>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</si>
  <si>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</si>
  <si>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</si>
  <si>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</si>
  <si>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</si>
  <si>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</si>
  <si>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</si>
  <si>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</si>
  <si>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</si>
  <si>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</si>
  <si>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</si>
  <si>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</si>
  <si>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</si>
  <si>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</si>
  <si>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</si>
  <si>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</si>
  <si>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</si>
  <si>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</si>
  <si>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</si>
  <si>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</si>
  <si>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</si>
  <si>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</si>
  <si>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</si>
  <si>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</si>
  <si>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</si>
  <si>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</si>
  <si>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</si>
  <si>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</si>
  <si>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</si>
  <si>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</si>
  <si>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</si>
  <si>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</si>
  <si>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</si>
  <si>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</si>
  <si>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</si>
  <si>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</si>
  <si>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</si>
  <si>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</si>
  <si>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</si>
  <si>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</si>
  <si>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</si>
  <si>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</si>
  <si>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</si>
  <si>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</si>
  <si>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</si>
  <si>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</si>
  <si>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</si>
  <si>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</si>
  <si>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</si>
  <si>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二十二、</t>
  </si>
  <si>
    <t xml:space="preserve">  其他支出(款)</t>
  </si>
  <si>
    <t xml:space="preserve">    其他支出(项)</t>
  </si>
  <si>
    <t>二十三、</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</si>
  <si>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</si>
  <si>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</si>
  <si>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</si>
  <si>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</si>
  <si>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</si>
  <si>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</si>
  <si>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</si>
  <si>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</si>
  <si>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</si>
  <si>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</si>
  <si>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</si>
  <si>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t>
  </si>
  <si>
    <t xml:space="preserve">  中央政府国内债务发行费用支出</t>
  </si>
  <si>
    <t xml:space="preserve">  中央政府国外债务发行费用支出</t>
  </si>
  <si>
    <t xml:space="preserve">  地方政府一般债务发行费用支出</t>
  </si>
  <si>
    <t>4-2022年大姚县税收返还和转移支付收入决算表</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</si>
  <si>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</si>
  <si>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</si>
  <si>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</si>
  <si>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</si>
  <si>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</si>
  <si>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</si>
  <si>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</si>
  <si>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</si>
  <si>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</si>
  <si>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</si>
  <si>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</si>
  <si>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</si>
  <si>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</si>
  <si>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</si>
  <si>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</si>
  <si>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</si>
  <si>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</si>
  <si>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</si>
  <si>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</si>
  <si>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</si>
  <si>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</si>
  <si>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</si>
  <si>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</si>
  <si>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</si>
  <si>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</si>
  <si>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</si>
  <si>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</si>
  <si>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</si>
  <si>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</si>
  <si>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</si>
  <si>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</si>
  <si>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</si>
  <si>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</si>
  <si>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</si>
  <si>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</si>
  <si>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</si>
  <si>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</si>
  <si>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</si>
  <si>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</si>
  <si>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</si>
  <si>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</si>
  <si>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</si>
  <si>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</si>
  <si>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</si>
  <si>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</si>
  <si>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</si>
  <si>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</si>
  <si>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</si>
  <si>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</si>
  <si>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</si>
  <si>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</si>
  <si>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</si>
  <si>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</si>
  <si>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</si>
  <si>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</si>
  <si>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</si>
  <si>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</si>
  <si>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</si>
  <si>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</si>
  <si>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</si>
  <si>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</si>
  <si>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</si>
  <si>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</si>
  <si>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</si>
  <si>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</si>
  <si>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</si>
  <si>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体制上解支出</t>
  </si>
  <si>
    <t xml:space="preserve">  专项上解支出</t>
  </si>
  <si>
    <t>上级税收返还和转移支付收入</t>
  </si>
  <si>
    <t>5-2022年大姚县本级一般公共预算收入决算表</t>
  </si>
  <si>
    <t>6-2022年大姚县本级一般公共预算支出决算表</t>
  </si>
  <si>
    <t xml:space="preserve">7-2022年大姚县本级一般公共预算支出决算明细表 </t>
  </si>
  <si>
    <t>8-2022年大姚县本级对下税收返还和转移支付支出决算表</t>
  </si>
  <si>
    <t>上年决算数</t>
  </si>
  <si>
    <t xml:space="preserve">  对下返还性支出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</si>
  <si>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</si>
  <si>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</si>
  <si>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</si>
  <si>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</si>
  <si>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</si>
  <si>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</si>
  <si>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对下一般性转移支付支出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</si>
  <si>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</si>
  <si>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</si>
  <si>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</si>
  <si>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</si>
  <si>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</si>
  <si>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</si>
  <si>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</si>
  <si>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</si>
  <si>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</si>
  <si>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</si>
  <si>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</si>
  <si>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</si>
  <si>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</si>
  <si>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</si>
  <si>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</si>
  <si>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</si>
  <si>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</si>
  <si>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</si>
  <si>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</si>
  <si>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</si>
  <si>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</si>
  <si>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</si>
  <si>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</si>
  <si>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</si>
  <si>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</si>
  <si>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</si>
  <si>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</si>
  <si>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</si>
  <si>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</si>
  <si>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</si>
  <si>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</si>
  <si>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</si>
  <si>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</si>
  <si>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</si>
  <si>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</si>
  <si>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</si>
  <si>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</si>
  <si>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</si>
  <si>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对下专项转移支付支出</t>
  </si>
  <si>
    <t xml:space="preserve">    其他支出</t>
  </si>
  <si>
    <t>下级上解省级收入</t>
  </si>
  <si>
    <t xml:space="preserve">  体制上解收入</t>
  </si>
  <si>
    <t xml:space="preserve">  专项上解收入</t>
  </si>
  <si>
    <t>对下税返和转移补助支出合计(抵扣下级上解收入)</t>
  </si>
  <si>
    <t>注：2022年大姚县本级无对下税收返还和转移支付支出。</t>
  </si>
  <si>
    <t>9-2022年大姚县本级对下税收返还和转移支付分地区决算表</t>
  </si>
  <si>
    <t>地区</t>
  </si>
  <si>
    <t>上级补助收入决算数</t>
  </si>
  <si>
    <t>其中：</t>
  </si>
  <si>
    <t>返还性支出</t>
  </si>
  <si>
    <t>一般性转移支付支出</t>
  </si>
  <si>
    <t>专项转移支付支出</t>
  </si>
  <si>
    <t>大姚县</t>
  </si>
  <si>
    <t>合计</t>
  </si>
  <si>
    <t>10-2022年大姚县本级对下专项转移支付分地区分项目决算表</t>
  </si>
  <si>
    <t>地    区</t>
  </si>
  <si>
    <t>专项转移支付
分地区收入小计数</t>
  </si>
  <si>
    <t>一般公共服务</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</si>
  <si>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</si>
  <si>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</si>
  <si>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</si>
  <si>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</si>
  <si>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</si>
  <si>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</si>
  <si>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</si>
  <si>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</si>
  <si>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</si>
  <si>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</si>
  <si>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</si>
  <si>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</si>
  <si>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自然资源海洋气象等</t>
  </si>
  <si>
    <t>住房保障</t>
  </si>
  <si>
    <t>粮油物资储备</t>
  </si>
  <si>
    <t>灾害防治及应急管理</t>
  </si>
  <si>
    <t>其他支出</t>
  </si>
  <si>
    <t>11-2022年大姚县本级一般公共预算基本支出（经济分类）决算表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</si>
  <si>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</si>
  <si>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</si>
  <si>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</si>
  <si>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</si>
  <si>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</si>
  <si>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</si>
  <si>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</si>
  <si>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</si>
  <si>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</si>
  <si>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</si>
  <si>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</si>
  <si>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</si>
  <si>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</si>
  <si>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</si>
  <si>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</si>
  <si>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</si>
  <si>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</si>
  <si>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</si>
  <si>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</si>
  <si>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</si>
  <si>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</si>
  <si>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</si>
  <si>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</si>
  <si>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</si>
  <si>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</si>
  <si>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</si>
  <si>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</si>
  <si>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</si>
  <si>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</si>
  <si>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</si>
  <si>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</si>
  <si>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</si>
  <si>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</si>
  <si>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</si>
  <si>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</si>
  <si>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</si>
  <si>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</si>
  <si>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</si>
  <si>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</si>
  <si>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</si>
  <si>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</si>
  <si>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</si>
  <si>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</si>
  <si>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</si>
  <si>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</si>
  <si>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</si>
  <si>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</si>
  <si>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</si>
  <si>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</si>
  <si>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</si>
  <si>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</si>
  <si>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</si>
  <si>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</si>
  <si>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</si>
  <si>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</si>
  <si>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</si>
  <si>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</si>
  <si>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</si>
  <si>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 xml:space="preserve">  国家赔偿费用支出</t>
  </si>
  <si>
    <t xml:space="preserve">  对民间非营利组织和群众性自治组织补贴</t>
  </si>
  <si>
    <t xml:space="preserve">  经常性赠与</t>
  </si>
  <si>
    <t xml:space="preserve">  资本性赠与</t>
  </si>
  <si>
    <t>一般公共预算本级基本支出合计</t>
  </si>
  <si>
    <t>12-2022年大姚县政府性基金预算收入决算表</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</si>
  <si>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</si>
  <si>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</si>
  <si>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</si>
  <si>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</si>
  <si>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</si>
  <si>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</si>
  <si>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</si>
  <si>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</si>
  <si>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</si>
  <si>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</si>
  <si>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</si>
  <si>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</si>
  <si>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</si>
  <si>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</si>
  <si>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</si>
  <si>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</si>
  <si>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</si>
  <si>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</si>
  <si>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</si>
  <si>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</si>
  <si>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</si>
  <si>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</si>
  <si>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</si>
  <si>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</si>
  <si>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</si>
  <si>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</si>
  <si>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</si>
  <si>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</si>
  <si>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</si>
  <si>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</si>
  <si>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</si>
  <si>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</si>
  <si>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</si>
  <si>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</si>
  <si>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</si>
  <si>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</si>
  <si>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</si>
  <si>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</si>
  <si>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</si>
  <si>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</si>
  <si>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</si>
  <si>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</si>
  <si>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</si>
  <si>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</si>
  <si>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</si>
  <si>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</si>
  <si>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</si>
  <si>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</si>
  <si>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</si>
  <si>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</si>
  <si>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</si>
  <si>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</si>
  <si>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</si>
  <si>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</si>
  <si>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</si>
  <si>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</si>
  <si>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</si>
  <si>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</si>
  <si>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</si>
  <si>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</si>
  <si>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</si>
  <si>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</si>
  <si>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</si>
  <si>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</si>
  <si>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</si>
  <si>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</si>
  <si>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</si>
  <si>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</si>
  <si>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</si>
  <si>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</si>
  <si>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</si>
  <si>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</si>
  <si>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</si>
  <si>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</si>
  <si>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调入资金</t>
  </si>
  <si>
    <t>政府性基金预算省补助计划单列市收入</t>
  </si>
  <si>
    <t>政府性基金预算计划单列市上解省收入</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</si>
  <si>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</si>
  <si>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</si>
  <si>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</si>
  <si>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</si>
  <si>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</si>
  <si>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</si>
  <si>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</si>
  <si>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</si>
  <si>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</si>
  <si>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</si>
  <si>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</si>
  <si>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</si>
  <si>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</si>
  <si>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</si>
  <si>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</si>
  <si>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</si>
  <si>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</si>
  <si>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</si>
  <si>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</si>
  <si>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</si>
  <si>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</si>
  <si>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</si>
  <si>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</si>
  <si>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</si>
  <si>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</si>
  <si>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</si>
  <si>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</si>
  <si>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</si>
  <si>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</si>
  <si>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</si>
  <si>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</si>
  <si>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</si>
  <si>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</si>
  <si>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</si>
  <si>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</si>
  <si>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</si>
  <si>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</si>
  <si>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</si>
  <si>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</si>
  <si>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</si>
  <si>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</si>
  <si>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</si>
  <si>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</si>
  <si>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</si>
  <si>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</si>
  <si>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</si>
  <si>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</si>
  <si>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</si>
  <si>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</si>
  <si>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</si>
  <si>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</si>
  <si>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</si>
  <si>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</si>
  <si>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</si>
  <si>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</si>
  <si>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</si>
  <si>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</si>
  <si>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</si>
  <si>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</si>
  <si>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</si>
  <si>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</si>
  <si>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</si>
  <si>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</si>
  <si>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</si>
  <si>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</si>
  <si>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</si>
  <si>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</si>
  <si>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</si>
  <si>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</si>
  <si>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</si>
  <si>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</si>
  <si>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</si>
  <si>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</si>
  <si>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</si>
  <si>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</si>
  <si>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</si>
  <si>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</si>
  <si>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</si>
  <si>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</si>
  <si>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</si>
  <si>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</si>
  <si>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</si>
  <si>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</si>
  <si>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</si>
  <si>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</si>
  <si>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</si>
  <si>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</si>
  <si>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</si>
  <si>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</si>
  <si>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</si>
  <si>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</si>
  <si>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</si>
  <si>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</si>
  <si>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</si>
  <si>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</si>
  <si>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</si>
  <si>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</si>
  <si>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</si>
  <si>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</si>
  <si>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</si>
  <si>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</si>
  <si>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</si>
  <si>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</si>
  <si>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</si>
  <si>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</si>
  <si>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</si>
  <si>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</si>
  <si>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</si>
  <si>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</si>
  <si>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</si>
  <si>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</si>
  <si>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</si>
  <si>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</si>
  <si>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</si>
  <si>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</si>
  <si>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</si>
  <si>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</si>
  <si>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</si>
  <si>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</si>
  <si>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</si>
  <si>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</si>
  <si>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</si>
  <si>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</si>
  <si>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</si>
  <si>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</si>
  <si>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</si>
  <si>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</si>
  <si>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</si>
  <si>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</si>
  <si>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</si>
  <si>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</si>
  <si>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</si>
  <si>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</si>
  <si>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</si>
  <si>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</si>
  <si>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</si>
  <si>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</si>
  <si>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</si>
  <si>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</si>
  <si>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</si>
  <si>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</si>
  <si>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</si>
  <si>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</si>
  <si>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</si>
  <si>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</si>
  <si>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</si>
  <si>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</si>
  <si>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</si>
  <si>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</si>
  <si>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</si>
  <si>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</si>
  <si>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</si>
  <si>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</si>
  <si>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</si>
  <si>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</si>
  <si>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</si>
  <si>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</si>
  <si>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</si>
  <si>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</si>
  <si>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</si>
  <si>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</si>
  <si>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</si>
  <si>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</si>
  <si>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</si>
  <si>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</si>
  <si>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</si>
  <si>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</si>
  <si>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</si>
  <si>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</si>
  <si>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</si>
  <si>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</si>
  <si>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</si>
  <si>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</si>
  <si>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</si>
  <si>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</si>
  <si>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</si>
  <si>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</si>
  <si>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</si>
  <si>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</si>
  <si>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</si>
  <si>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</si>
  <si>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</si>
  <si>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</si>
  <si>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</si>
  <si>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</si>
  <si>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</si>
  <si>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</si>
  <si>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</si>
  <si>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</si>
  <si>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</si>
  <si>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</si>
  <si>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</si>
  <si>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</si>
  <si>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</si>
  <si>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</si>
  <si>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</si>
  <si>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</si>
  <si>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</si>
  <si>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</si>
  <si>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</si>
  <si>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</si>
  <si>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</si>
  <si>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</si>
  <si>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</si>
  <si>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</si>
  <si>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</si>
  <si>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</si>
  <si>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</si>
  <si>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</si>
  <si>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</si>
  <si>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</si>
  <si>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</si>
  <si>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</si>
  <si>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</si>
  <si>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</si>
  <si>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</si>
  <si>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</si>
  <si>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</si>
  <si>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</si>
  <si>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</si>
  <si>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</si>
  <si>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</si>
  <si>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</si>
  <si>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</si>
  <si>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</si>
  <si>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</si>
  <si>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</si>
  <si>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</si>
  <si>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政府性基金预算支出合计</t>
  </si>
  <si>
    <t>政府性基金预算补助下级支出</t>
  </si>
  <si>
    <t>政府性基金预算上解上级支出</t>
  </si>
  <si>
    <t>政府性基金预算省补助计划单列市支出</t>
  </si>
  <si>
    <t>政府性基金预算计划单列市上解省支出</t>
  </si>
  <si>
    <t>待偿债置换专项债券结余</t>
  </si>
  <si>
    <t>政府性基金预算年终结余</t>
  </si>
  <si>
    <t>支　　出　　总　　计　</t>
  </si>
  <si>
    <t>14-2022年大姚县本级政府性基金预算收入决算表</t>
  </si>
  <si>
    <t>15-2022年大姚县本级政府性基金预算支出决算表</t>
  </si>
  <si>
    <t>16-2022年大姚县本级政府性基金预算转移支付支出决算表</t>
  </si>
  <si>
    <t>为上年决算数的%</t>
  </si>
  <si>
    <t>一、文化体育与传媒支出</t>
  </si>
  <si>
    <t>二、社会保障和就业支出</t>
  </si>
  <si>
    <t>三、节能环保支出</t>
  </si>
  <si>
    <t>四、城乡社区支出</t>
  </si>
  <si>
    <t>五、农林水支出</t>
  </si>
  <si>
    <t>六、交通运输支出</t>
  </si>
  <si>
    <t>七、资源勘探信息等支出</t>
  </si>
  <si>
    <t>八、商务服务业支出</t>
  </si>
  <si>
    <t>九、其他支出</t>
  </si>
  <si>
    <t>十、债务付息支出</t>
  </si>
  <si>
    <t>十一、债务发行费支出</t>
  </si>
  <si>
    <t>十二、抗疫特别国债安排的支出</t>
  </si>
  <si>
    <t>本年支出小计</t>
  </si>
  <si>
    <t>17-2022年大姚县国有资本经营预算收入决算表</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</si>
  <si>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</si>
  <si>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</si>
  <si>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</si>
  <si>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</si>
  <si>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</si>
  <si>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</si>
  <si>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</si>
  <si>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</si>
  <si>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</si>
  <si>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</si>
  <si>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</si>
  <si>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</si>
  <si>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</si>
  <si>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</si>
  <si>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</si>
  <si>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</si>
  <si>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</si>
  <si>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</si>
  <si>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</si>
  <si>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</si>
  <si>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</si>
  <si>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</si>
  <si>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</si>
  <si>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</si>
  <si>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</si>
  <si>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</si>
  <si>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</si>
  <si>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</si>
  <si>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</si>
  <si>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</si>
  <si>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</si>
  <si>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</si>
  <si>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</si>
  <si>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</si>
  <si>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</si>
  <si>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</si>
  <si>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</si>
  <si>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</si>
  <si>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</si>
  <si>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</si>
  <si>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</si>
  <si>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</si>
  <si>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</si>
  <si>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</si>
  <si>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</si>
  <si>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</si>
  <si>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</si>
  <si>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</si>
  <si>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</si>
  <si>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</si>
  <si>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</si>
  <si>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</si>
  <si>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</si>
  <si>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</si>
  <si>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18-2022年大姚县国有资本经营预算支出决算表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</si>
  <si>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</si>
  <si>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</si>
  <si>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</si>
  <si>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</si>
  <si>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</si>
  <si>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</si>
  <si>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</si>
  <si>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</si>
  <si>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</si>
  <si>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</si>
  <si>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</si>
  <si>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</si>
  <si>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</si>
  <si>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</si>
  <si>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</si>
  <si>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</si>
  <si>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</si>
  <si>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</si>
  <si>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</si>
  <si>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</si>
  <si>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</si>
  <si>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</si>
  <si>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</si>
  <si>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</si>
  <si>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</si>
  <si>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</si>
  <si>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</si>
  <si>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</si>
  <si>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</si>
  <si>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</si>
  <si>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</si>
  <si>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</si>
  <si>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</si>
  <si>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19-2022年大姚县本级国有资本经营预算收入决算表</t>
  </si>
  <si>
    <t>20-2022年大姚县本级国有资本经营预算支出决算表</t>
  </si>
  <si>
    <t>21-2022年大姚县本级国有资本经营预算对下转移支付分地区决算表</t>
  </si>
  <si>
    <t>注：2022年大姚县本级无国有资本经营预算对下转移支付。</t>
  </si>
  <si>
    <t>22-2022年大姚县本级国有资本经营预算对下转移支付分项目决算表</t>
  </si>
  <si>
    <t>项目名称</t>
  </si>
  <si>
    <t>23-2022年大姚县社会保险基金收入决算表</t>
  </si>
  <si>
    <r>
      <rPr>
        <b/>
        <sz val="10"/>
        <rFont val="Times New Roman"/>
        <charset val="0"/>
      </rPr>
      <t>2021</t>
    </r>
    <r>
      <rPr>
        <b/>
        <sz val="10"/>
        <rFont val="宋体"/>
        <charset val="134"/>
      </rPr>
      <t>年决算数</t>
    </r>
  </si>
  <si>
    <r>
      <rPr>
        <b/>
        <sz val="10"/>
        <rFont val="Times New Roman"/>
        <charset val="0"/>
      </rPr>
      <t>2022</t>
    </r>
    <r>
      <rPr>
        <b/>
        <sz val="10"/>
        <rFont val="宋体"/>
        <charset val="134"/>
      </rPr>
      <t>年</t>
    </r>
  </si>
  <si>
    <t>比较</t>
  </si>
  <si>
    <t>调整预算数</t>
  </si>
  <si>
    <t>2021年决算数增长%</t>
  </si>
  <si>
    <t>完成2022年预算数的%</t>
  </si>
  <si>
    <t>一、企业职工基本养老保险</t>
  </si>
  <si>
    <t>1.社会保险费收入</t>
  </si>
  <si>
    <t>2.利息收入</t>
  </si>
  <si>
    <t>3.财政补贴收入</t>
  </si>
  <si>
    <t>4.委托投资收益</t>
  </si>
  <si>
    <t>5.其他收入</t>
  </si>
  <si>
    <t>6.转移收入</t>
  </si>
  <si>
    <t>二、机关事业单位基本养老保险</t>
  </si>
  <si>
    <t>三、失业保险</t>
  </si>
  <si>
    <t>四、职工基本医疗保险</t>
  </si>
  <si>
    <t>五、工伤保险</t>
  </si>
  <si>
    <t>六、城乡居民基本养老保险</t>
  </si>
  <si>
    <t>七、城乡居民基本医疗保险</t>
  </si>
  <si>
    <t>本年收入小计</t>
  </si>
  <si>
    <t>上级补助和下级上解收入小计</t>
  </si>
  <si>
    <t xml:space="preserve">   1.上级补助收入</t>
  </si>
  <si>
    <t xml:space="preserve">   2.下级上解收入</t>
  </si>
  <si>
    <t>收入合计</t>
  </si>
  <si>
    <t>24-2022年大姚县社会保险基金支出决算表</t>
  </si>
  <si>
    <t xml:space="preserve">    单位：万元</t>
  </si>
  <si>
    <t>2021年决算数</t>
  </si>
  <si>
    <t>2022年</t>
  </si>
  <si>
    <t xml:space="preserve">  1.社会保险待遇支出</t>
  </si>
  <si>
    <t xml:space="preserve">  2.其他支出</t>
  </si>
  <si>
    <t xml:space="preserve">  3.转移支出</t>
  </si>
  <si>
    <t xml:space="preserve">  4.大病保险支出</t>
  </si>
  <si>
    <t>补助下级和上解上级支出小计</t>
  </si>
  <si>
    <t xml:space="preserve">  1.补助下级支出</t>
  </si>
  <si>
    <t xml:space="preserve">  2.上解上级支出</t>
  </si>
  <si>
    <t>支出合计</t>
  </si>
  <si>
    <t>滚存结余</t>
  </si>
  <si>
    <t>25-2022年大姚县本级社会保险基金收入决算表</t>
  </si>
  <si>
    <t>26-2022年大姚县本级社会保险基金支出决算表</t>
  </si>
  <si>
    <t>27-2022年大姚县地方政府债务限额及余额决算情况表</t>
  </si>
  <si>
    <t>地   区</t>
  </si>
  <si>
    <t>债务限额</t>
  </si>
  <si>
    <t>债务余额（决算数）</t>
  </si>
  <si>
    <t>一般债务</t>
  </si>
  <si>
    <t>专项债务</t>
  </si>
  <si>
    <t>28-2022年大姚县地方政府债券使用情况表</t>
  </si>
  <si>
    <t>项目编号</t>
  </si>
  <si>
    <t>项目领域</t>
  </si>
  <si>
    <t>项目主管部门</t>
  </si>
  <si>
    <t>项目实施单位</t>
  </si>
  <si>
    <t>债券性质</t>
  </si>
  <si>
    <t>债券规模</t>
  </si>
  <si>
    <t>发行时间（年/月）</t>
  </si>
  <si>
    <t>1</t>
  </si>
  <si>
    <t>大姚工业园区标准化厂房建设项目</t>
  </si>
  <si>
    <t>53232620D000000059398</t>
  </si>
  <si>
    <t>产业园区基础设施</t>
  </si>
  <si>
    <t>大姚县工业信息化商务科学技术局</t>
  </si>
  <si>
    <t>大姚县工业投资有限公司</t>
  </si>
  <si>
    <t>专项债券</t>
  </si>
  <si>
    <t>2</t>
  </si>
  <si>
    <t>3</t>
  </si>
  <si>
    <t>大姚县职业教育中心大中型汽车检测与维修中心建设项目</t>
  </si>
  <si>
    <t>53232616D000000065424</t>
  </si>
  <si>
    <t>职业教育</t>
  </si>
  <si>
    <t>大姚县教育体育局</t>
  </si>
  <si>
    <t>大姚县职业教育中心</t>
  </si>
  <si>
    <t>29-2022年大姚县地方政府债务发行及还本付息情况表</t>
  </si>
  <si>
    <t>本地区</t>
  </si>
  <si>
    <t>本级</t>
  </si>
  <si>
    <t>一、上年末地方政府债务余额</t>
  </si>
  <si>
    <t>其中：一般债务</t>
  </si>
  <si>
    <t>二、上年地方政府债务限额</t>
  </si>
  <si>
    <t>三、本年地方政府债务发行决算数</t>
  </si>
  <si>
    <t>四、本年地方政府债务还本决算数</t>
  </si>
  <si>
    <t>五、本年地方政府债务付息决算数</t>
  </si>
  <si>
    <t>六、本年末地方政府债务余额决算数</t>
  </si>
  <si>
    <t>七、本年地方政府债务限额</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</si>
</sst>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_ "/>
    <numFmt numFmtId="178" formatCode="yyyy/m/d;@"/>
    <numFmt numFmtId="179" formatCode="#,##0_ ;[Red]\-#,##0\ "/>
    <numFmt numFmtId="180" formatCode="#,##0_ "/>
    <numFmt numFmtId="181" formatCode="0.0%"/>
    <numFmt numFmtId="182" formatCode="#,##0.0"/>
    <numFmt numFmtId="183" formatCode="0_ "/>
  </numFmts>
  <fonts count="48">
    <font>
      <sz val="11"/>
      <color theme="1"/>
      <name val="宋体"/>
      <charset val="134"/>
      <scheme val="minor"/>
    </font>
    <font>
      <sz val="11"/>
      <name val="等线"/>
      <charset val="134"/>
    </font>
    <font>
      <sz val="9"/>
      <name val="微软雅黑"/>
      <charset val="134"/>
    </font>
    <font>
      <b/>
      <sz val="15"/>
      <name val="宋体"/>
      <charset val="134"/>
    </font>
    <font>
      <sz val="10"/>
      <name val="等线"/>
      <charset val="134"/>
    </font>
    <font>
      <sz val="10"/>
      <name val="宋体"/>
      <charset val="134"/>
    </font>
    <font>
      <b/>
      <sz val="10"/>
      <name val="宋体"/>
      <charset val="134"/>
    </font>
    <font>
      <b/>
      <sz val="20"/>
      <name val="宋体"/>
      <charset val="134"/>
    </font>
    <font>
      <sz val="11"/>
      <name val="宋体"/>
      <charset val="134"/>
    </font>
    <font>
      <sz val="12"/>
      <name val="宋体"/>
      <charset val="134"/>
    </font>
    <font>
      <sz val="12"/>
      <name val="Times New Roman"/>
      <charset val="0"/>
    </font>
    <font>
      <sz val="18"/>
      <name val="方正小标宋简体"/>
      <charset val="134"/>
    </font>
    <font>
      <sz val="18"/>
      <name val="Times New Roman"/>
      <charset val="0"/>
    </font>
    <font>
      <sz val="11"/>
      <name val="宋体"/>
      <charset val="134"/>
      <scheme val="minor"/>
    </font>
    <font>
      <sz val="11"/>
      <color indexed="8"/>
      <name val="宋体"/>
      <charset val="134"/>
      <scheme val="minor"/>
    </font>
    <font>
      <sz val="11"/>
      <color indexed="9"/>
      <name val="宋体"/>
      <charset val="134"/>
      <scheme val="minor"/>
    </font>
    <font>
      <b/>
      <sz val="10"/>
      <name val="宋体"/>
      <charset val="134"/>
      <scheme val="major"/>
    </font>
    <font>
      <b/>
      <sz val="10"/>
      <color indexed="8"/>
      <name val="宋体"/>
      <charset val="134"/>
      <scheme val="major"/>
    </font>
    <font>
      <sz val="10"/>
      <name val="宋体"/>
      <charset val="134"/>
      <scheme val="major"/>
    </font>
    <font>
      <sz val="10"/>
      <color indexed="8"/>
      <name val="宋体"/>
      <charset val="134"/>
      <scheme val="major"/>
    </font>
    <font>
      <sz val="10"/>
      <name val="Times New Roman"/>
      <charset val="0"/>
    </font>
    <font>
      <b/>
      <sz val="18"/>
      <name val="宋体"/>
      <charset val="134"/>
      <scheme val="major"/>
    </font>
    <font>
      <b/>
      <sz val="10"/>
      <name val="Times New Roman"/>
      <charset val="0"/>
    </font>
    <font>
      <sz val="10"/>
      <color theme="1"/>
      <name val="Times New Roman"/>
      <charset val="0"/>
    </font>
    <font>
      <b/>
      <sz val="16"/>
      <name val="宋体"/>
      <charset val="134"/>
    </font>
    <font>
      <sz val="10"/>
      <color theme="1"/>
      <name val="宋体"/>
      <charset val="134"/>
      <scheme val="minor"/>
    </font>
    <font>
      <b/>
      <sz val="18"/>
      <name val="宋体"/>
      <charset val="134"/>
    </font>
    <font>
      <sz val="8"/>
      <name val="SimSun"/>
      <charset val="134"/>
    </font>
    <font>
      <sz val="11"/>
      <color rgb="FF00000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1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5" borderId="16" applyNumberFormat="0" applyAlignment="0" applyProtection="0">
      <alignment vertical="center"/>
    </xf>
    <xf numFmtId="0" fontId="38" fillId="6" borderId="17" applyNumberFormat="0" applyAlignment="0" applyProtection="0">
      <alignment vertical="center"/>
    </xf>
    <xf numFmtId="0" fontId="39" fillId="6" borderId="16" applyNumberFormat="0" applyAlignment="0" applyProtection="0">
      <alignment vertical="center"/>
    </xf>
    <xf numFmtId="0" fontId="40" fillId="7" borderId="18" applyNumberFormat="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133">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top"/>
      <protection locked="0"/>
    </xf>
    <xf numFmtId="0" fontId="3" fillId="0" borderId="0" xfId="0" applyFont="1" applyFill="1" applyAlignment="1" applyProtection="1">
      <alignment horizontal="center" vertical="center"/>
    </xf>
    <xf numFmtId="0" fontId="4" fillId="0" borderId="0" xfId="0" applyFont="1" applyFill="1" applyAlignment="1" applyProtection="1">
      <alignment vertical="center"/>
    </xf>
    <xf numFmtId="0" fontId="5" fillId="2" borderId="0" xfId="0" applyFont="1" applyFill="1" applyAlignment="1" applyProtection="1">
      <alignment horizontal="right" vertical="center"/>
    </xf>
    <xf numFmtId="49" fontId="6" fillId="2" borderId="1"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left" vertical="center" wrapText="1"/>
    </xf>
    <xf numFmtId="3" fontId="5" fillId="2" borderId="4" xfId="0" applyNumberFormat="1" applyFont="1" applyFill="1" applyBorder="1" applyAlignment="1" applyProtection="1">
      <alignment horizontal="right" vertical="center"/>
    </xf>
    <xf numFmtId="0" fontId="1" fillId="0" borderId="0" xfId="0" applyFont="1" applyFill="1" applyAlignment="1" applyProtection="1">
      <alignment horizontal="center" vertical="center"/>
    </xf>
    <xf numFmtId="176" fontId="1" fillId="0" borderId="0" xfId="0" applyNumberFormat="1" applyFont="1" applyFill="1" applyAlignment="1" applyProtection="1">
      <alignment vertical="center"/>
    </xf>
    <xf numFmtId="0" fontId="7" fillId="0"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2" borderId="0" xfId="0" applyFont="1" applyFill="1" applyAlignment="1" applyProtection="1">
      <alignment vertical="center"/>
    </xf>
    <xf numFmtId="49" fontId="5" fillId="2" borderId="3"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177" fontId="5" fillId="0" borderId="5" xfId="0" applyNumberFormat="1" applyFont="1" applyFill="1" applyBorder="1" applyAlignment="1" applyProtection="1">
      <alignment horizontal="center" vertical="center" wrapText="1"/>
    </xf>
    <xf numFmtId="178" fontId="5" fillId="0" borderId="1" xfId="0" applyNumberFormat="1" applyFont="1" applyFill="1" applyBorder="1" applyAlignment="1" applyProtection="1">
      <alignment horizontal="left" vertical="center" wrapText="1"/>
    </xf>
    <xf numFmtId="0" fontId="8" fillId="0" borderId="0" xfId="0" applyFont="1" applyFill="1" applyAlignment="1" applyProtection="1">
      <alignment vertical="center"/>
    </xf>
    <xf numFmtId="0" fontId="8" fillId="0" borderId="0" xfId="0" applyFont="1" applyFill="1" applyAlignment="1" applyProtection="1">
      <alignment horizontal="right" vertical="center"/>
    </xf>
    <xf numFmtId="49" fontId="6" fillId="2" borderId="6" xfId="0" applyNumberFormat="1" applyFont="1" applyFill="1" applyBorder="1" applyAlignment="1" applyProtection="1">
      <alignment horizontal="center" vertical="center" wrapText="1"/>
    </xf>
    <xf numFmtId="49" fontId="6" fillId="2" borderId="7"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vertical="center" wrapText="1"/>
    </xf>
    <xf numFmtId="49" fontId="6" fillId="2" borderId="4" xfId="0" applyNumberFormat="1" applyFont="1" applyFill="1" applyBorder="1" applyAlignment="1" applyProtection="1">
      <alignment horizontal="center" vertical="center" wrapText="1"/>
    </xf>
    <xf numFmtId="0" fontId="9" fillId="0" borderId="0" xfId="49" applyFill="1" applyBorder="1" applyAlignment="1"/>
    <xf numFmtId="0" fontId="10" fillId="0" borderId="0" xfId="49" applyFont="1" applyFill="1" applyBorder="1" applyAlignment="1"/>
    <xf numFmtId="0" fontId="11" fillId="0" borderId="0" xfId="50" applyFont="1" applyFill="1" applyBorder="1" applyAlignment="1">
      <alignment horizontal="center" vertical="center"/>
    </xf>
    <xf numFmtId="0" fontId="12" fillId="0" borderId="0" xfId="50" applyFont="1" applyFill="1" applyBorder="1" applyAlignment="1">
      <alignment horizontal="center" vertical="center"/>
    </xf>
    <xf numFmtId="0" fontId="13" fillId="0" borderId="0" xfId="50" applyFont="1" applyFill="1" applyBorder="1" applyAlignment="1">
      <alignment vertical="center"/>
    </xf>
    <xf numFmtId="0" fontId="14" fillId="0" borderId="0" xfId="50" applyFont="1" applyFill="1" applyBorder="1" applyAlignment="1">
      <alignment vertical="center"/>
    </xf>
    <xf numFmtId="0" fontId="15" fillId="0" borderId="0" xfId="50" applyFont="1" applyFill="1" applyBorder="1" applyAlignment="1">
      <alignment vertical="center"/>
    </xf>
    <xf numFmtId="0" fontId="13" fillId="0" borderId="0" xfId="49" applyFont="1" applyFill="1" applyBorder="1" applyAlignment="1"/>
    <xf numFmtId="179" fontId="13" fillId="0" borderId="0" xfId="50" applyNumberFormat="1" applyFont="1" applyFill="1" applyAlignment="1">
      <alignment horizontal="right" vertical="center"/>
    </xf>
    <xf numFmtId="0" fontId="16" fillId="0" borderId="5" xfId="50" applyFont="1" applyFill="1" applyBorder="1" applyAlignment="1">
      <alignment horizontal="center" vertical="center" wrapText="1"/>
    </xf>
    <xf numFmtId="179" fontId="6" fillId="0" borderId="8" xfId="50" applyNumberFormat="1" applyFont="1" applyFill="1" applyBorder="1" applyAlignment="1">
      <alignment horizontal="center" vertical="center" wrapText="1"/>
    </xf>
    <xf numFmtId="179" fontId="6" fillId="0" borderId="5" xfId="50" applyNumberFormat="1" applyFont="1" applyFill="1" applyBorder="1" applyAlignment="1">
      <alignment horizontal="center" vertical="center" wrapText="1"/>
    </xf>
    <xf numFmtId="179" fontId="16" fillId="0" borderId="5" xfId="50" applyNumberFormat="1" applyFont="1" applyFill="1" applyBorder="1" applyAlignment="1">
      <alignment horizontal="center" vertical="center" wrapText="1"/>
    </xf>
    <xf numFmtId="179" fontId="16" fillId="0" borderId="8" xfId="5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left" vertical="center" wrapText="1"/>
    </xf>
    <xf numFmtId="180" fontId="18" fillId="0" borderId="9" xfId="0" applyNumberFormat="1" applyFont="1" applyFill="1" applyBorder="1" applyAlignment="1" applyProtection="1">
      <alignment horizontal="right" vertical="center" wrapText="1"/>
    </xf>
    <xf numFmtId="180" fontId="18" fillId="0" borderId="5" xfId="51" applyNumberFormat="1" applyFont="1" applyFill="1" applyBorder="1" applyAlignment="1">
      <alignment horizontal="right" vertical="center" wrapText="1"/>
    </xf>
    <xf numFmtId="180" fontId="19" fillId="0" borderId="5" xfId="0" applyNumberFormat="1" applyFont="1" applyFill="1" applyBorder="1" applyAlignment="1" applyProtection="1">
      <alignment horizontal="right" vertical="center" wrapText="1"/>
    </xf>
    <xf numFmtId="181" fontId="18" fillId="0" borderId="5" xfId="3" applyNumberFormat="1" applyFont="1" applyFill="1" applyBorder="1" applyAlignment="1" applyProtection="1">
      <alignment vertical="center" wrapText="1"/>
    </xf>
    <xf numFmtId="181" fontId="18" fillId="0" borderId="5" xfId="3" applyNumberFormat="1" applyFont="1" applyFill="1" applyBorder="1" applyAlignment="1" applyProtection="1">
      <alignment horizontal="right" vertical="center" wrapText="1"/>
    </xf>
    <xf numFmtId="49" fontId="19" fillId="0" borderId="1" xfId="0" applyNumberFormat="1" applyFont="1" applyFill="1" applyBorder="1" applyAlignment="1" applyProtection="1">
      <alignment horizontal="left" vertical="center" wrapText="1"/>
    </xf>
    <xf numFmtId="181" fontId="18" fillId="0" borderId="5" xfId="53" applyNumberFormat="1" applyFont="1" applyFill="1" applyBorder="1" applyAlignment="1" applyProtection="1">
      <alignment horizontal="right" vertical="center" wrapText="1"/>
    </xf>
    <xf numFmtId="49" fontId="17" fillId="0" borderId="1" xfId="0" applyNumberFormat="1" applyFont="1" applyFill="1" applyBorder="1" applyAlignment="1" applyProtection="1">
      <alignment horizontal="justify" vertical="center" wrapText="1"/>
    </xf>
    <xf numFmtId="0" fontId="16" fillId="0" borderId="10" xfId="49" applyFont="1" applyFill="1" applyBorder="1" applyAlignment="1">
      <alignment horizontal="left" vertical="center" wrapText="1"/>
    </xf>
    <xf numFmtId="180" fontId="18" fillId="0" borderId="5" xfId="49" applyNumberFormat="1" applyFont="1" applyFill="1" applyBorder="1" applyAlignment="1">
      <alignment vertical="center" wrapText="1"/>
    </xf>
    <xf numFmtId="0" fontId="5" fillId="0" borderId="0" xfId="49" applyFont="1" applyFill="1" applyBorder="1" applyAlignment="1"/>
    <xf numFmtId="0" fontId="20" fillId="0" borderId="0" xfId="49" applyFont="1" applyFill="1" applyBorder="1" applyAlignment="1"/>
    <xf numFmtId="181" fontId="10" fillId="0" borderId="0" xfId="49" applyNumberFormat="1" applyFont="1" applyFill="1" applyBorder="1" applyAlignment="1"/>
    <xf numFmtId="0" fontId="21" fillId="0" borderId="0" xfId="50" applyFont="1" applyFill="1" applyBorder="1" applyAlignment="1">
      <alignment horizontal="center" vertical="center"/>
    </xf>
    <xf numFmtId="181" fontId="21" fillId="0" borderId="0" xfId="50" applyNumberFormat="1" applyFont="1" applyFill="1" applyBorder="1" applyAlignment="1">
      <alignment horizontal="center" vertical="center"/>
    </xf>
    <xf numFmtId="181" fontId="13" fillId="0" borderId="0" xfId="50" applyNumberFormat="1" applyFont="1" applyFill="1" applyAlignment="1">
      <alignment horizontal="right" vertical="center"/>
    </xf>
    <xf numFmtId="0" fontId="6" fillId="0" borderId="5" xfId="50" applyFont="1" applyFill="1" applyBorder="1" applyAlignment="1">
      <alignment horizontal="center" vertical="center" wrapText="1"/>
    </xf>
    <xf numFmtId="179" fontId="22" fillId="0" borderId="5" xfId="50" applyNumberFormat="1" applyFont="1" applyFill="1" applyBorder="1" applyAlignment="1">
      <alignment horizontal="center" vertical="center" wrapText="1"/>
    </xf>
    <xf numFmtId="179" fontId="22" fillId="0" borderId="5" xfId="50" applyNumberFormat="1" applyFont="1" applyFill="1" applyBorder="1" applyAlignment="1">
      <alignment horizontal="center" vertical="center"/>
    </xf>
    <xf numFmtId="181" fontId="6" fillId="0" borderId="5" xfId="50" applyNumberFormat="1" applyFont="1" applyFill="1" applyBorder="1" applyAlignment="1">
      <alignment horizontal="center" vertical="center" wrapText="1"/>
    </xf>
    <xf numFmtId="181" fontId="22" fillId="0" borderId="5" xfId="50" applyNumberFormat="1" applyFont="1" applyFill="1" applyBorder="1" applyAlignment="1">
      <alignment horizontal="center" vertical="center" wrapText="1"/>
    </xf>
    <xf numFmtId="179" fontId="6" fillId="0" borderId="5" xfId="50" applyNumberFormat="1" applyFont="1" applyFill="1" applyBorder="1" applyAlignment="1">
      <alignment horizontal="center" vertical="center"/>
    </xf>
    <xf numFmtId="49" fontId="6" fillId="0" borderId="5" xfId="51" applyNumberFormat="1" applyFont="1" applyFill="1" applyBorder="1" applyAlignment="1" applyProtection="1">
      <alignment vertical="center" wrapText="1"/>
    </xf>
    <xf numFmtId="180" fontId="23" fillId="0" borderId="5" xfId="0" applyNumberFormat="1" applyFont="1" applyFill="1" applyBorder="1" applyAlignment="1" applyProtection="1">
      <alignment horizontal="right" vertical="center" wrapText="1"/>
    </xf>
    <xf numFmtId="180" fontId="23" fillId="0" borderId="5" xfId="0" applyNumberFormat="1" applyFont="1" applyFill="1" applyBorder="1" applyAlignment="1" applyProtection="1">
      <alignment horizontal="right" vertical="center"/>
    </xf>
    <xf numFmtId="181" fontId="23" fillId="0" borderId="5" xfId="3" applyNumberFormat="1" applyFont="1" applyFill="1" applyBorder="1" applyAlignment="1" applyProtection="1">
      <alignment vertical="center" wrapText="1"/>
    </xf>
    <xf numFmtId="181" fontId="23" fillId="0" borderId="5" xfId="3" applyNumberFormat="1" applyFont="1" applyFill="1" applyBorder="1" applyAlignment="1" applyProtection="1">
      <alignment horizontal="right" vertical="center" wrapText="1"/>
    </xf>
    <xf numFmtId="49" fontId="5" fillId="0" borderId="5" xfId="51" applyNumberFormat="1" applyFont="1" applyFill="1" applyBorder="1" applyAlignment="1" applyProtection="1">
      <alignment vertical="center" wrapText="1"/>
    </xf>
    <xf numFmtId="181" fontId="2" fillId="0" borderId="5" xfId="0" applyNumberFormat="1" applyFont="1" applyFill="1" applyBorder="1" applyAlignment="1" applyProtection="1">
      <alignment vertical="top"/>
      <protection locked="0"/>
    </xf>
    <xf numFmtId="180" fontId="23" fillId="0" borderId="5" xfId="52" applyNumberFormat="1" applyFont="1" applyBorder="1" applyAlignment="1"/>
    <xf numFmtId="180" fontId="23" fillId="0" borderId="5" xfId="52" applyNumberFormat="1" applyFont="1" applyFill="1" applyBorder="1" applyAlignment="1"/>
    <xf numFmtId="49" fontId="6" fillId="0"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vertical="center" wrapText="1"/>
    </xf>
    <xf numFmtId="179" fontId="23" fillId="0" borderId="5" xfId="0" applyNumberFormat="1" applyFont="1" applyFill="1" applyBorder="1" applyAlignment="1" applyProtection="1">
      <alignment horizontal="right" vertical="center"/>
    </xf>
    <xf numFmtId="179" fontId="23" fillId="0" borderId="5" xfId="0" applyNumberFormat="1" applyFont="1" applyFill="1" applyBorder="1" applyAlignment="1" applyProtection="1">
      <alignment horizontal="right" vertical="center" wrapText="1"/>
    </xf>
    <xf numFmtId="180" fontId="6" fillId="0" borderId="5" xfId="49" applyNumberFormat="1" applyFont="1" applyFill="1" applyBorder="1" applyAlignment="1">
      <alignment horizontal="center" vertical="center"/>
    </xf>
    <xf numFmtId="180" fontId="23" fillId="0" borderId="5" xfId="49" applyNumberFormat="1" applyFont="1" applyFill="1" applyBorder="1" applyAlignment="1">
      <alignment vertical="center"/>
    </xf>
    <xf numFmtId="181" fontId="20" fillId="0" borderId="0" xfId="49" applyNumberFormat="1" applyFont="1" applyFill="1" applyBorder="1" applyAlignment="1"/>
    <xf numFmtId="49" fontId="17" fillId="0" borderId="5" xfId="0" applyNumberFormat="1" applyFont="1" applyFill="1" applyBorder="1" applyAlignment="1" applyProtection="1">
      <alignment horizontal="left" vertical="center" wrapText="1"/>
    </xf>
    <xf numFmtId="180" fontId="18" fillId="0" borderId="5" xfId="0" applyNumberFormat="1" applyFont="1" applyFill="1" applyBorder="1" applyAlignment="1" applyProtection="1">
      <alignment horizontal="right" vertical="center" wrapText="1"/>
    </xf>
    <xf numFmtId="49" fontId="19" fillId="0" borderId="5" xfId="0" applyNumberFormat="1" applyFont="1" applyFill="1" applyBorder="1" applyAlignment="1" applyProtection="1">
      <alignment horizontal="left" vertical="center" wrapText="1"/>
    </xf>
    <xf numFmtId="49" fontId="17" fillId="0" borderId="5" xfId="0" applyNumberFormat="1" applyFont="1" applyFill="1" applyBorder="1" applyAlignment="1" applyProtection="1">
      <alignment horizontal="justify" vertical="center" wrapText="1"/>
    </xf>
    <xf numFmtId="0" fontId="16" fillId="0" borderId="5" xfId="49" applyFont="1" applyFill="1" applyBorder="1" applyAlignment="1">
      <alignment horizontal="left" vertical="center" wrapText="1"/>
    </xf>
    <xf numFmtId="49" fontId="24" fillId="0" borderId="0" xfId="0" applyNumberFormat="1" applyFont="1" applyFill="1" applyAlignment="1" applyProtection="1">
      <alignment horizontal="center" vertical="center" wrapText="1"/>
    </xf>
    <xf numFmtId="0" fontId="24" fillId="0" borderId="0" xfId="0" applyFont="1" applyFill="1" applyAlignment="1" applyProtection="1">
      <alignment horizontal="center" vertical="center"/>
    </xf>
    <xf numFmtId="0" fontId="1" fillId="0" borderId="0" xfId="0" applyFont="1" applyFill="1" applyAlignment="1" applyProtection="1">
      <alignment horizontal="right" vertical="center"/>
    </xf>
    <xf numFmtId="49" fontId="6" fillId="2" borderId="5"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left" vertical="center" wrapText="1"/>
    </xf>
    <xf numFmtId="3" fontId="5" fillId="2" borderId="5" xfId="0" applyNumberFormat="1" applyFont="1" applyFill="1" applyBorder="1" applyAlignment="1" applyProtection="1">
      <alignment horizontal="right" vertical="center"/>
    </xf>
    <xf numFmtId="0" fontId="25" fillId="0" borderId="0" xfId="0" applyFont="1" applyFill="1" applyBorder="1" applyAlignment="1" applyProtection="1">
      <alignment vertical="center"/>
    </xf>
    <xf numFmtId="0" fontId="9" fillId="0" borderId="0" xfId="0" applyFont="1" applyFill="1" applyAlignment="1" applyProtection="1"/>
    <xf numFmtId="49" fontId="5" fillId="2" borderId="5" xfId="0" applyNumberFormat="1" applyFont="1" applyFill="1" applyBorder="1" applyAlignment="1" applyProtection="1">
      <alignment horizontal="center" vertical="center" wrapText="1"/>
    </xf>
    <xf numFmtId="0" fontId="26" fillId="0" borderId="0" xfId="0" applyFont="1" applyFill="1" applyAlignment="1" applyProtection="1">
      <alignment horizontal="center" vertical="center"/>
    </xf>
    <xf numFmtId="182" fontId="5" fillId="2" borderId="5" xfId="0" applyNumberFormat="1" applyFont="1" applyFill="1" applyBorder="1" applyAlignment="1" applyProtection="1">
      <alignment horizontal="right" vertical="center"/>
    </xf>
    <xf numFmtId="49" fontId="5" fillId="2" borderId="5" xfId="0" applyNumberFormat="1" applyFont="1" applyFill="1" applyBorder="1" applyAlignment="1" applyProtection="1">
      <alignment vertical="center" wrapText="1"/>
    </xf>
    <xf numFmtId="49" fontId="6" fillId="2" borderId="5" xfId="0" applyNumberFormat="1" applyFont="1" applyFill="1" applyBorder="1" applyAlignment="1" applyProtection="1">
      <alignment vertical="center" wrapText="1"/>
    </xf>
    <xf numFmtId="0" fontId="27" fillId="0" borderId="0" xfId="0" applyFont="1" applyFill="1" applyBorder="1" applyAlignment="1" applyProtection="1">
      <alignment horizontal="left" wrapText="1"/>
    </xf>
    <xf numFmtId="0" fontId="28" fillId="0" borderId="0" xfId="0" applyFont="1" applyFill="1" applyBorder="1" applyAlignment="1" applyProtection="1">
      <alignment horizontal="left" vertical="top" wrapText="1"/>
    </xf>
    <xf numFmtId="49" fontId="6" fillId="2" borderId="5" xfId="0" applyNumberFormat="1" applyFont="1" applyFill="1" applyBorder="1" applyAlignment="1" applyProtection="1">
      <alignment horizontal="left" vertical="center" wrapText="1"/>
    </xf>
    <xf numFmtId="0" fontId="5" fillId="0" borderId="0" xfId="0" applyFont="1" applyFill="1" applyAlignment="1" applyProtection="1">
      <alignment vertical="center"/>
    </xf>
    <xf numFmtId="49" fontId="6" fillId="0" borderId="2"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vertical="center" wrapText="1"/>
    </xf>
    <xf numFmtId="3" fontId="5" fillId="0" borderId="4" xfId="0" applyNumberFormat="1" applyFont="1" applyFill="1" applyBorder="1" applyAlignment="1" applyProtection="1">
      <alignment horizontal="right" vertical="center"/>
    </xf>
    <xf numFmtId="182" fontId="5" fillId="2" borderId="4" xfId="0" applyNumberFormat="1" applyFont="1" applyFill="1" applyBorder="1" applyAlignment="1" applyProtection="1">
      <alignment horizontal="right" vertical="center"/>
    </xf>
    <xf numFmtId="49" fontId="6" fillId="2" borderId="3" xfId="0" applyNumberFormat="1" applyFont="1" applyFill="1" applyBorder="1" applyAlignment="1" applyProtection="1">
      <alignment vertical="center" wrapText="1"/>
    </xf>
    <xf numFmtId="3" fontId="6" fillId="0" borderId="4" xfId="0" applyNumberFormat="1" applyFont="1" applyFill="1" applyBorder="1" applyAlignment="1" applyProtection="1">
      <alignment vertical="center"/>
    </xf>
    <xf numFmtId="182" fontId="6" fillId="2" borderId="4" xfId="0" applyNumberFormat="1" applyFont="1" applyFill="1" applyBorder="1" applyAlignment="1" applyProtection="1">
      <alignment horizontal="right" vertical="center"/>
    </xf>
    <xf numFmtId="3" fontId="5" fillId="2" borderId="5" xfId="0" applyNumberFormat="1" applyFont="1" applyFill="1" applyBorder="1" applyAlignment="1" applyProtection="1">
      <alignment vertical="center"/>
    </xf>
    <xf numFmtId="182" fontId="5" fillId="2" borderId="5" xfId="0" applyNumberFormat="1" applyFont="1" applyFill="1" applyBorder="1" applyAlignment="1" applyProtection="1">
      <alignment vertical="center"/>
    </xf>
    <xf numFmtId="3" fontId="5" fillId="0" borderId="5" xfId="0" applyNumberFormat="1" applyFont="1" applyFill="1" applyBorder="1" applyAlignment="1" applyProtection="1">
      <alignment horizontal="right" vertical="center"/>
    </xf>
    <xf numFmtId="0" fontId="5" fillId="0" borderId="0" xfId="0" applyFont="1" applyFill="1" applyAlignment="1" applyProtection="1">
      <alignment horizontal="right" vertical="center"/>
    </xf>
    <xf numFmtId="3" fontId="5" fillId="0" borderId="5" xfId="0" applyNumberFormat="1" applyFont="1" applyFill="1" applyBorder="1" applyAlignment="1" applyProtection="1">
      <alignment vertical="center"/>
    </xf>
    <xf numFmtId="182" fontId="5" fillId="2" borderId="5" xfId="0" applyNumberFormat="1" applyFont="1" applyFill="1" applyBorder="1" applyAlignment="1" applyProtection="1">
      <alignment horizontal="right" vertical="center"/>
      <protection locked="0"/>
    </xf>
    <xf numFmtId="0" fontId="1" fillId="0" borderId="0" xfId="0" applyFont="1" applyFill="1" applyAlignment="1" applyProtection="1"/>
    <xf numFmtId="0" fontId="5" fillId="0" borderId="0" xfId="0" applyFont="1" applyFill="1" applyAlignment="1" applyProtection="1"/>
    <xf numFmtId="0" fontId="5" fillId="3" borderId="0" xfId="0" applyFont="1" applyFill="1" applyBorder="1" applyAlignment="1" applyProtection="1"/>
    <xf numFmtId="49" fontId="5" fillId="2" borderId="5" xfId="0" applyNumberFormat="1" applyFont="1" applyFill="1" applyBorder="1" applyAlignment="1" applyProtection="1">
      <alignment horizontal="right" vertical="center" wrapText="1"/>
    </xf>
    <xf numFmtId="183" fontId="5" fillId="2" borderId="0" xfId="0" applyNumberFormat="1" applyFont="1" applyFill="1" applyAlignment="1" applyProtection="1">
      <alignment horizontal="center" vertical="center"/>
    </xf>
    <xf numFmtId="183" fontId="26" fillId="0" borderId="0" xfId="0" applyNumberFormat="1" applyFont="1" applyFill="1" applyAlignment="1" applyProtection="1">
      <alignment horizontal="center" vertical="center"/>
    </xf>
    <xf numFmtId="0" fontId="5" fillId="2" borderId="0" xfId="0" applyFont="1" applyFill="1" applyAlignment="1" applyProtection="1">
      <alignment horizontal="left" vertical="center"/>
    </xf>
    <xf numFmtId="0" fontId="5" fillId="0" borderId="0" xfId="0" applyFont="1" applyFill="1" applyAlignment="1" applyProtection="1">
      <alignment horizontal="left" vertical="center"/>
    </xf>
    <xf numFmtId="183" fontId="6" fillId="2" borderId="5" xfId="0" applyNumberFormat="1" applyFont="1" applyFill="1" applyBorder="1" applyAlignment="1" applyProtection="1">
      <alignment horizontal="center" vertical="center" wrapText="1"/>
    </xf>
    <xf numFmtId="183" fontId="5" fillId="2" borderId="5" xfId="0" applyNumberFormat="1" applyFont="1" applyFill="1" applyBorder="1" applyAlignment="1" applyProtection="1">
      <alignment horizontal="center" vertical="center" wrapText="1"/>
    </xf>
    <xf numFmtId="182" fontId="5" fillId="0" borderId="5" xfId="0" applyNumberFormat="1" applyFont="1" applyFill="1" applyBorder="1" applyAlignment="1" applyProtection="1">
      <alignment horizontal="right" vertical="center"/>
    </xf>
    <xf numFmtId="0" fontId="9" fillId="2" borderId="0" xfId="0" applyFont="1" applyFill="1" applyAlignment="1" applyProtection="1">
      <alignment vertical="center"/>
    </xf>
    <xf numFmtId="49" fontId="5" fillId="2" borderId="11" xfId="0" applyNumberFormat="1" applyFont="1" applyFill="1" applyBorder="1" applyAlignment="1" applyProtection="1">
      <alignment vertical="center" wrapText="1"/>
    </xf>
    <xf numFmtId="3" fontId="5" fillId="2" borderId="12" xfId="0" applyNumberFormat="1" applyFont="1" applyFill="1" applyBorder="1" applyAlignment="1" applyProtection="1">
      <alignment horizontal="right" vertical="center"/>
    </xf>
    <xf numFmtId="182" fontId="5" fillId="2" borderId="12" xfId="0" applyNumberFormat="1" applyFont="1" applyFill="1" applyBorder="1" applyAlignment="1" applyProtection="1">
      <alignment horizontal="right" vertical="center"/>
    </xf>
    <xf numFmtId="49" fontId="5" fillId="2" borderId="11" xfId="0" applyNumberFormat="1" applyFont="1" applyFill="1" applyBorder="1" applyAlignment="1" applyProtection="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2007年云南省向人大报送政府收支预算表格式编制过程表 2" xfId="50"/>
    <cellStyle name="常规 19" xfId="51"/>
    <cellStyle name="常规 15 2" xfId="52"/>
    <cellStyle name="常规 2 2 5" xfId="53"/>
  </cellStyles>
  <dxfs count="19">
    <dxf>
      <font>
        <b val="0"/>
        <i val="0"/>
        <color indexed="9"/>
      </font>
    </dxf>
    <dxf>
      <font>
        <b val="0"/>
        <i val="0"/>
        <color indexed="1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635;&#20915;&#31639;&#20844;&#24320;&#26032;&#31995;&#32479;&#20840;&#22871;&#24102;&#20844;&#24335;&#65288;&#31532;&#19977;&#3129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
      <sheetName val="ML"/>
      <sheetName val="1-2022年大姚县一般公共预算收入决算表 "/>
      <sheetName val="2-2022年大姚县一般公共预算支出决算表 "/>
      <sheetName val="3-2022年大姚县一般公共预算支出决算明细表 "/>
      <sheetName val="4-2022年大姚县税收返还和转移支付收入决算表 "/>
      <sheetName val="5-2022年大姚县本级一般公共预算收入决算表 "/>
      <sheetName val="6-2022年大姚县本级一般公共预算支出决算表 "/>
      <sheetName val="7-2022年大姚县本级一般公共预算支出决算明细表 "/>
      <sheetName val="8-2022年大姚县本级对下税收返还和转移支付支出决算表 "/>
      <sheetName val="9-2022年大姚县本级对下税收返还和转移支付分地区决算表 "/>
      <sheetName val="10-2022年大姚县本级对下专项转移支付分地区分项目决算表 "/>
      <sheetName val="11-2022年大姚县本级一般公共预算基本支出（经济分类）决算"/>
      <sheetName val="12-2022年大姚县政府性基金预算收入决算表 "/>
      <sheetName val="13-2022年大姚县政府性基金预算支出决算表 "/>
      <sheetName val="14-2022年大姚县本级政府性基金预算收入决算表 "/>
      <sheetName val="15-2022年大姚县本级政府性基金预算支出决算表 "/>
      <sheetName val="16-2022年大姚县本级政府性基金预算转移支付支出决算表 "/>
      <sheetName val="17-2022年大姚县国有资本经营预算收入决算表 "/>
      <sheetName val="18-2022年大姚县国有资本经营预算支出决算表 "/>
      <sheetName val="19-2022年大姚县本级国有资本经营预算收入决算表 "/>
      <sheetName val="20-2022年大姚县本级国有资本经营预算支出决算表 "/>
      <sheetName val="21-2022年大姚县本级国有资本经营预算对下转移支付分地区决"/>
      <sheetName val="22-2022年大姚县国有资本经营预算对下转移支付分项目决算表"/>
      <sheetName val="23-2022年大姚县社会保险基金收入决算表 "/>
      <sheetName val="24-2022年大姚县社会保险基金支出决算情况表 "/>
      <sheetName val="25-2022年大姚县社会保险基金收入决算表"/>
      <sheetName val="26-2022年大姚县本级社会保险基金支出决算情况表  "/>
      <sheetName val="27-2022年大姚县地方政府债务限额及余额决算表 "/>
      <sheetName val="28-2022年大姚县地方政府债券使用表 "/>
      <sheetName val="29-2022年大姚县地方政府债务发行及还本付息表 "/>
    </sheetNames>
    <sheetDataSet>
      <sheetData sheetId="0"/>
      <sheetData sheetId="1">
        <row r="14">
          <cell r="A14" t="str">
            <v>13-2022年大姚县政府性基金预算支出决算表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tabSelected="1" zoomScaleSheetLayoutView="60" topLeftCell="A27" workbookViewId="0">
      <selection activeCell="O43" sqref="O43"/>
    </sheetView>
  </sheetViews>
  <sheetFormatPr defaultColWidth="9" defaultRowHeight="14.25" customHeight="1" outlineLevelCol="4"/>
  <cols>
    <col min="1" max="1" width="24.375" style="128" customWidth="1"/>
    <col min="2" max="3" width="15.25" style="128" customWidth="1"/>
    <col min="4" max="5" width="12.75" style="128" customWidth="1"/>
    <col min="6" max="245" width="9" style="2" customWidth="1"/>
    <col min="246" max="16384" width="9" style="2"/>
  </cols>
  <sheetData>
    <row r="1" ht="50.25" customHeight="1" spans="1:5">
      <c r="A1" s="96" t="s">
        <v>0</v>
      </c>
      <c r="B1" s="96"/>
      <c r="C1" s="96"/>
      <c r="D1" s="96"/>
      <c r="E1" s="96"/>
    </row>
    <row r="2" ht="20.25" customHeight="1" spans="1:5">
      <c r="A2" s="14"/>
      <c r="B2" s="13"/>
      <c r="C2" s="13"/>
      <c r="E2" s="5" t="s">
        <v>1</v>
      </c>
    </row>
    <row r="3" ht="30" customHeight="1" spans="1:5">
      <c r="A3" s="6" t="s">
        <v>2</v>
      </c>
      <c r="B3" s="7" t="s">
        <v>3</v>
      </c>
      <c r="C3" s="7" t="s">
        <v>4</v>
      </c>
      <c r="D3" s="7" t="s">
        <v>5</v>
      </c>
      <c r="E3" s="7" t="s">
        <v>6</v>
      </c>
    </row>
    <row r="4" ht="20.25" customHeight="1" spans="1:5">
      <c r="A4" s="105" t="s">
        <v>7</v>
      </c>
      <c r="B4" s="9">
        <v>33987</v>
      </c>
      <c r="C4" s="9">
        <v>32061</v>
      </c>
      <c r="D4" s="107">
        <v>94.3331273722306</v>
      </c>
      <c r="E4" s="107">
        <v>116.968259759212</v>
      </c>
    </row>
    <row r="5" ht="20.25" customHeight="1" spans="1:5">
      <c r="A5" s="105" t="s">
        <v>8</v>
      </c>
      <c r="B5" s="9">
        <v>10187</v>
      </c>
      <c r="C5" s="9">
        <v>9379</v>
      </c>
      <c r="D5" s="107">
        <v>92.0683223716501</v>
      </c>
      <c r="E5" s="107">
        <v>114.657701711491</v>
      </c>
    </row>
    <row r="6" ht="20.25" customHeight="1" spans="1:5">
      <c r="A6" s="105" t="s">
        <v>9</v>
      </c>
      <c r="B6" s="9">
        <v>820</v>
      </c>
      <c r="C6" s="9">
        <v>375</v>
      </c>
      <c r="D6" s="107">
        <v>45.7317073170732</v>
      </c>
      <c r="E6" s="107">
        <v>49.7347480106101</v>
      </c>
    </row>
    <row r="7" ht="20.25" customHeight="1" spans="1:5">
      <c r="A7" s="105" t="s">
        <v>10</v>
      </c>
      <c r="B7" s="9">
        <v>0</v>
      </c>
      <c r="C7" s="9">
        <v>0</v>
      </c>
      <c r="D7" s="107">
        <v>0</v>
      </c>
      <c r="E7" s="107">
        <v>0</v>
      </c>
    </row>
    <row r="8" ht="20.25" customHeight="1" spans="1:5">
      <c r="A8" s="105" t="s">
        <v>11</v>
      </c>
      <c r="B8" s="9">
        <v>250</v>
      </c>
      <c r="C8" s="9">
        <v>376</v>
      </c>
      <c r="D8" s="107">
        <v>150.4</v>
      </c>
      <c r="E8" s="107">
        <v>155.371900826446</v>
      </c>
    </row>
    <row r="9" ht="20.25" customHeight="1" spans="1:5">
      <c r="A9" s="105" t="s">
        <v>12</v>
      </c>
      <c r="B9" s="9">
        <v>700</v>
      </c>
      <c r="C9" s="9">
        <v>893</v>
      </c>
      <c r="D9" s="107">
        <v>127.571428571429</v>
      </c>
      <c r="E9" s="107">
        <v>133.482810164425</v>
      </c>
    </row>
    <row r="10" ht="20.25" customHeight="1" spans="1:5">
      <c r="A10" s="105" t="s">
        <v>13</v>
      </c>
      <c r="B10" s="9">
        <v>1000</v>
      </c>
      <c r="C10" s="9">
        <v>1039</v>
      </c>
      <c r="D10" s="107">
        <v>103.9</v>
      </c>
      <c r="E10" s="107">
        <v>110.180275715801</v>
      </c>
    </row>
    <row r="11" ht="20.25" customHeight="1" spans="1:5">
      <c r="A11" s="105" t="s">
        <v>14</v>
      </c>
      <c r="B11" s="9">
        <v>1100</v>
      </c>
      <c r="C11" s="9">
        <v>1007</v>
      </c>
      <c r="D11" s="107">
        <v>91.5454545454545</v>
      </c>
      <c r="E11" s="107">
        <v>106</v>
      </c>
    </row>
    <row r="12" ht="20.25" customHeight="1" spans="1:5">
      <c r="A12" s="105" t="s">
        <v>15</v>
      </c>
      <c r="B12" s="9">
        <v>450</v>
      </c>
      <c r="C12" s="9">
        <v>330</v>
      </c>
      <c r="D12" s="107">
        <v>73.3333333333333</v>
      </c>
      <c r="E12" s="107">
        <v>79.136690647482</v>
      </c>
    </row>
    <row r="13" ht="20.25" customHeight="1" spans="1:5">
      <c r="A13" s="105" t="s">
        <v>16</v>
      </c>
      <c r="B13" s="9">
        <v>500</v>
      </c>
      <c r="C13" s="9">
        <v>478</v>
      </c>
      <c r="D13" s="107">
        <v>95.6</v>
      </c>
      <c r="E13" s="107">
        <v>113.002364066194</v>
      </c>
    </row>
    <row r="14" ht="20.25" customHeight="1" spans="1:5">
      <c r="A14" s="105" t="s">
        <v>17</v>
      </c>
      <c r="B14" s="9">
        <v>5000</v>
      </c>
      <c r="C14" s="9">
        <v>4956</v>
      </c>
      <c r="D14" s="107">
        <v>99.12</v>
      </c>
      <c r="E14" s="107">
        <v>100.875228984327</v>
      </c>
    </row>
    <row r="15" ht="20.25" customHeight="1" spans="1:5">
      <c r="A15" s="105" t="s">
        <v>18</v>
      </c>
      <c r="B15" s="9">
        <v>670</v>
      </c>
      <c r="C15" s="9">
        <v>650</v>
      </c>
      <c r="D15" s="107">
        <v>97.0149253731343</v>
      </c>
      <c r="E15" s="107">
        <v>99.5405819295559</v>
      </c>
    </row>
    <row r="16" ht="20.25" customHeight="1" spans="1:5">
      <c r="A16" s="105" t="s">
        <v>19</v>
      </c>
      <c r="B16" s="9">
        <v>5900</v>
      </c>
      <c r="C16" s="9">
        <v>5164</v>
      </c>
      <c r="D16" s="107">
        <v>87.5254237288135</v>
      </c>
      <c r="E16" s="107">
        <v>260.676426047451</v>
      </c>
    </row>
    <row r="17" ht="20.25" customHeight="1" spans="1:5">
      <c r="A17" s="105" t="s">
        <v>20</v>
      </c>
      <c r="B17" s="9">
        <v>2500</v>
      </c>
      <c r="C17" s="9">
        <v>2332</v>
      </c>
      <c r="D17" s="107">
        <v>93.28</v>
      </c>
      <c r="E17" s="107">
        <v>97.0857618651124</v>
      </c>
    </row>
    <row r="18" ht="20.25" customHeight="1" spans="1:5">
      <c r="A18" s="105" t="s">
        <v>21</v>
      </c>
      <c r="B18" s="9">
        <v>4800</v>
      </c>
      <c r="C18" s="9">
        <v>5003</v>
      </c>
      <c r="D18" s="107">
        <v>104.229166666667</v>
      </c>
      <c r="E18" s="107">
        <v>104.381389526393</v>
      </c>
    </row>
    <row r="19" ht="20.25" customHeight="1" spans="1:5">
      <c r="A19" s="105" t="s">
        <v>22</v>
      </c>
      <c r="B19" s="9">
        <v>110</v>
      </c>
      <c r="C19" s="9">
        <v>79</v>
      </c>
      <c r="D19" s="107">
        <v>71.8181818181818</v>
      </c>
      <c r="E19" s="107">
        <v>83.1578947368421</v>
      </c>
    </row>
    <row r="20" ht="20.25" customHeight="1" spans="1:5">
      <c r="A20" s="105" t="s">
        <v>23</v>
      </c>
      <c r="B20" s="9">
        <v>0</v>
      </c>
      <c r="C20" s="9">
        <v>0</v>
      </c>
      <c r="D20" s="107">
        <v>0</v>
      </c>
      <c r="E20" s="107">
        <v>0</v>
      </c>
    </row>
    <row r="21" ht="20.25" customHeight="1" spans="1:5">
      <c r="A21" s="105" t="s">
        <v>24</v>
      </c>
      <c r="B21" s="9">
        <v>18301</v>
      </c>
      <c r="C21" s="9">
        <v>20284</v>
      </c>
      <c r="D21" s="107">
        <v>110.835473471395</v>
      </c>
      <c r="E21" s="107">
        <v>58.1570044153908</v>
      </c>
    </row>
    <row r="22" ht="20.25" customHeight="1" spans="1:5">
      <c r="A22" s="105" t="s">
        <v>25</v>
      </c>
      <c r="B22" s="9">
        <v>1300</v>
      </c>
      <c r="C22" s="9">
        <v>1736</v>
      </c>
      <c r="D22" s="107">
        <v>133.538461538462</v>
      </c>
      <c r="E22" s="107">
        <v>151.881014873141</v>
      </c>
    </row>
    <row r="23" ht="20.25" customHeight="1" spans="1:5">
      <c r="A23" s="105" t="s">
        <v>26</v>
      </c>
      <c r="B23" s="9">
        <v>6936</v>
      </c>
      <c r="C23" s="9">
        <v>2733</v>
      </c>
      <c r="D23" s="107">
        <v>39.4031141868512</v>
      </c>
      <c r="E23" s="107">
        <v>15.8095678833806</v>
      </c>
    </row>
    <row r="24" ht="20.25" customHeight="1" spans="1:5">
      <c r="A24" s="105" t="s">
        <v>27</v>
      </c>
      <c r="B24" s="9">
        <v>3158</v>
      </c>
      <c r="C24" s="9">
        <v>1332</v>
      </c>
      <c r="D24" s="107">
        <v>42.1785940468651</v>
      </c>
      <c r="E24" s="107">
        <v>45.2445652173913</v>
      </c>
    </row>
    <row r="25" ht="20.25" customHeight="1" spans="1:5">
      <c r="A25" s="105" t="s">
        <v>28</v>
      </c>
      <c r="B25" s="9">
        <v>0</v>
      </c>
      <c r="C25" s="9">
        <v>0</v>
      </c>
      <c r="D25" s="107">
        <v>0</v>
      </c>
      <c r="E25" s="107">
        <v>0</v>
      </c>
    </row>
    <row r="26" ht="20.25" customHeight="1" spans="1:5">
      <c r="A26" s="105" t="s">
        <v>29</v>
      </c>
      <c r="B26" s="9">
        <v>5020</v>
      </c>
      <c r="C26" s="9">
        <v>9971</v>
      </c>
      <c r="D26" s="107">
        <v>198.625498007968</v>
      </c>
      <c r="E26" s="107">
        <v>74.9135987978963</v>
      </c>
    </row>
    <row r="27" ht="20.25" customHeight="1" spans="1:5">
      <c r="A27" s="105" t="s">
        <v>30</v>
      </c>
      <c r="B27" s="9">
        <v>750</v>
      </c>
      <c r="C27" s="9">
        <v>4043</v>
      </c>
      <c r="D27" s="107">
        <v>539.066666666667</v>
      </c>
      <c r="E27" s="107">
        <v>13041.935483871</v>
      </c>
    </row>
    <row r="28" ht="20.25" customHeight="1" spans="1:5">
      <c r="A28" s="105" t="s">
        <v>31</v>
      </c>
      <c r="B28" s="9">
        <v>0</v>
      </c>
      <c r="C28" s="9">
        <v>0</v>
      </c>
      <c r="D28" s="107">
        <v>0</v>
      </c>
      <c r="E28" s="107">
        <v>0</v>
      </c>
    </row>
    <row r="29" ht="20.25" customHeight="1" spans="1:5">
      <c r="A29" s="105" t="s">
        <v>32</v>
      </c>
      <c r="B29" s="9">
        <v>1137</v>
      </c>
      <c r="C29" s="9">
        <v>469</v>
      </c>
      <c r="D29" s="107">
        <v>41.2489006156552</v>
      </c>
      <c r="E29" s="107">
        <v>287.730061349693</v>
      </c>
    </row>
    <row r="30" ht="20.25" customHeight="1" spans="1:5">
      <c r="A30" s="105"/>
      <c r="B30" s="9">
        <v>0</v>
      </c>
      <c r="C30" s="9">
        <v>0</v>
      </c>
      <c r="D30" s="107">
        <v>0</v>
      </c>
      <c r="E30" s="107">
        <v>0</v>
      </c>
    </row>
    <row r="31" ht="20.25" customHeight="1" spans="1:5">
      <c r="A31" s="25" t="s">
        <v>33</v>
      </c>
      <c r="B31" s="9">
        <v>52288</v>
      </c>
      <c r="C31" s="9">
        <v>52345</v>
      </c>
      <c r="D31" s="107">
        <v>100.109011627907</v>
      </c>
      <c r="E31" s="107">
        <v>84.0370536861033</v>
      </c>
    </row>
    <row r="32" ht="20.25" customHeight="1" spans="1:5">
      <c r="A32" s="105"/>
      <c r="B32" s="9">
        <v>0</v>
      </c>
      <c r="C32" s="9">
        <v>0</v>
      </c>
      <c r="D32" s="107">
        <v>0</v>
      </c>
      <c r="E32" s="107">
        <v>0</v>
      </c>
    </row>
    <row r="33" ht="20.25" customHeight="1" spans="1:5">
      <c r="A33" s="8" t="s">
        <v>34</v>
      </c>
      <c r="B33" s="9">
        <v>0</v>
      </c>
      <c r="C33" s="9">
        <v>197943</v>
      </c>
      <c r="D33" s="107">
        <v>0</v>
      </c>
      <c r="E33" s="107">
        <v>112.434394383478</v>
      </c>
    </row>
    <row r="34" ht="20.25" customHeight="1" spans="1:5">
      <c r="A34" s="8" t="s">
        <v>35</v>
      </c>
      <c r="B34" s="9">
        <v>0</v>
      </c>
      <c r="C34" s="9">
        <v>2952</v>
      </c>
      <c r="D34" s="107">
        <v>0</v>
      </c>
      <c r="E34" s="107">
        <v>123.721709974853</v>
      </c>
    </row>
    <row r="35" ht="20.25" customHeight="1" spans="1:5">
      <c r="A35" s="8" t="s">
        <v>36</v>
      </c>
      <c r="B35" s="9">
        <v>0</v>
      </c>
      <c r="C35" s="9">
        <v>159620</v>
      </c>
      <c r="D35" s="107">
        <v>0</v>
      </c>
      <c r="E35" s="107">
        <v>106.071782194667</v>
      </c>
    </row>
    <row r="36" ht="20.25" customHeight="1" spans="1:5">
      <c r="A36" s="132" t="s">
        <v>37</v>
      </c>
      <c r="B36" s="130">
        <v>0</v>
      </c>
      <c r="C36" s="130">
        <v>35371</v>
      </c>
      <c r="D36" s="131">
        <v>0</v>
      </c>
      <c r="E36" s="131">
        <v>152.573006082043</v>
      </c>
    </row>
    <row r="37" ht="20.25" customHeight="1" spans="1:5">
      <c r="A37" s="98" t="s">
        <v>38</v>
      </c>
      <c r="B37" s="92">
        <v>0</v>
      </c>
      <c r="C37" s="92">
        <v>0</v>
      </c>
      <c r="D37" s="97">
        <v>0</v>
      </c>
      <c r="E37" s="97">
        <v>0</v>
      </c>
    </row>
    <row r="38" ht="20.25" customHeight="1" spans="1:5">
      <c r="A38" s="98" t="s">
        <v>39</v>
      </c>
      <c r="B38" s="92">
        <v>0</v>
      </c>
      <c r="C38" s="92">
        <v>0</v>
      </c>
      <c r="D38" s="97">
        <v>0</v>
      </c>
      <c r="E38" s="97">
        <v>0</v>
      </c>
    </row>
    <row r="39" ht="20.25" customHeight="1" spans="1:5">
      <c r="A39" s="105" t="s">
        <v>40</v>
      </c>
      <c r="B39" s="9">
        <v>0</v>
      </c>
      <c r="C39" s="9">
        <v>751</v>
      </c>
      <c r="D39" s="107">
        <v>0</v>
      </c>
      <c r="E39" s="107">
        <v>47.5918884664132</v>
      </c>
    </row>
    <row r="40" ht="20.25" customHeight="1" spans="1:5">
      <c r="A40" s="105" t="s">
        <v>41</v>
      </c>
      <c r="B40" s="9">
        <v>0</v>
      </c>
      <c r="C40" s="9">
        <v>5567</v>
      </c>
      <c r="D40" s="107">
        <v>0</v>
      </c>
      <c r="E40" s="107">
        <v>17.7129402780871</v>
      </c>
    </row>
    <row r="41" ht="20.25" customHeight="1" spans="1:5">
      <c r="A41" s="105" t="s">
        <v>42</v>
      </c>
      <c r="B41" s="9">
        <v>0</v>
      </c>
      <c r="C41" s="9">
        <v>0</v>
      </c>
      <c r="D41" s="107">
        <v>0</v>
      </c>
      <c r="E41" s="107">
        <v>0</v>
      </c>
    </row>
    <row r="42" ht="20.25" customHeight="1" spans="1:5">
      <c r="A42" s="105" t="s">
        <v>43</v>
      </c>
      <c r="B42" s="9">
        <v>0</v>
      </c>
      <c r="C42" s="9">
        <v>19646</v>
      </c>
      <c r="D42" s="107">
        <v>0</v>
      </c>
      <c r="E42" s="107">
        <v>207.236286919831</v>
      </c>
    </row>
    <row r="43" ht="20.25" customHeight="1" spans="1:5">
      <c r="A43" s="105" t="s">
        <v>44</v>
      </c>
      <c r="B43" s="9">
        <v>0</v>
      </c>
      <c r="C43" s="9">
        <v>0</v>
      </c>
      <c r="D43" s="107">
        <v>0</v>
      </c>
      <c r="E43" s="107">
        <v>0</v>
      </c>
    </row>
    <row r="44" ht="20.25" customHeight="1" spans="1:5">
      <c r="A44" s="105" t="s">
        <v>45</v>
      </c>
      <c r="B44" s="9">
        <v>0</v>
      </c>
      <c r="C44" s="9">
        <v>0</v>
      </c>
      <c r="D44" s="107">
        <v>0</v>
      </c>
      <c r="E44" s="107">
        <v>0</v>
      </c>
    </row>
    <row r="45" ht="20.25" customHeight="1" spans="1:5">
      <c r="A45" s="105" t="s">
        <v>46</v>
      </c>
      <c r="B45" s="9">
        <v>0</v>
      </c>
      <c r="C45" s="9">
        <v>0</v>
      </c>
      <c r="D45" s="107">
        <v>0</v>
      </c>
      <c r="E45" s="107">
        <v>0</v>
      </c>
    </row>
    <row r="46" ht="20.25" customHeight="1" spans="1:5">
      <c r="A46" s="105" t="s">
        <v>47</v>
      </c>
      <c r="B46" s="9">
        <v>0</v>
      </c>
      <c r="C46" s="9">
        <v>0</v>
      </c>
      <c r="D46" s="107">
        <v>0</v>
      </c>
      <c r="E46" s="107">
        <v>0</v>
      </c>
    </row>
    <row r="47" ht="20.25" customHeight="1" spans="1:5">
      <c r="A47" s="105" t="s">
        <v>48</v>
      </c>
      <c r="B47" s="9">
        <v>0</v>
      </c>
      <c r="C47" s="9">
        <v>0</v>
      </c>
      <c r="D47" s="107">
        <v>0</v>
      </c>
      <c r="E47" s="107">
        <v>0</v>
      </c>
    </row>
    <row r="48" ht="20.25" customHeight="1" spans="1:5">
      <c r="A48" s="105" t="s">
        <v>49</v>
      </c>
      <c r="B48" s="9">
        <v>0</v>
      </c>
      <c r="C48" s="9">
        <v>0</v>
      </c>
      <c r="D48" s="107">
        <v>0</v>
      </c>
      <c r="E48" s="107">
        <v>0</v>
      </c>
    </row>
    <row r="49" ht="20.25" customHeight="1" spans="1:5">
      <c r="A49" s="105" t="s">
        <v>50</v>
      </c>
      <c r="B49" s="9">
        <v>0</v>
      </c>
      <c r="C49" s="9">
        <v>0</v>
      </c>
      <c r="D49" s="107">
        <v>0</v>
      </c>
      <c r="E49" s="107">
        <v>0</v>
      </c>
    </row>
    <row r="50" ht="20.25" customHeight="1" spans="1:5">
      <c r="A50" s="108" t="s">
        <v>51</v>
      </c>
      <c r="B50" s="9">
        <v>0</v>
      </c>
      <c r="C50" s="9">
        <v>276252</v>
      </c>
      <c r="D50" s="107">
        <v>0</v>
      </c>
      <c r="E50" s="107">
        <v>98.3708831415783</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
  <sheetViews>
    <sheetView showGridLines="0" showZeros="0" zoomScaleSheetLayoutView="60" workbookViewId="0">
      <selection activeCell="Y8" sqref="Y8"/>
    </sheetView>
  </sheetViews>
  <sheetFormatPr defaultColWidth="10" defaultRowHeight="14.25" customHeight="1" outlineLevelRow="3"/>
  <cols>
    <col min="1" max="2" width="5.875" style="2" customWidth="1"/>
    <col min="3" max="3" width="6.625" style="2" customWidth="1"/>
    <col min="4" max="4" width="5.875" style="2" customWidth="1"/>
    <col min="5" max="5" width="5" style="2" customWidth="1"/>
    <col min="6" max="15" width="5.875" style="2" customWidth="1"/>
    <col min="16" max="16" width="5.125" style="2" customWidth="1"/>
    <col min="17" max="21" width="5.875" style="2" customWidth="1"/>
    <col min="22" max="254" width="9.125" style="2"/>
    <col min="255" max="16384" width="10" style="2"/>
  </cols>
  <sheetData>
    <row r="1" s="117" customFormat="1" ht="50.25" customHeight="1" spans="1:21">
      <c r="A1" s="96" t="s">
        <v>1165</v>
      </c>
      <c r="B1" s="96"/>
      <c r="C1" s="96"/>
      <c r="D1" s="96"/>
      <c r="E1" s="96"/>
      <c r="F1" s="96"/>
      <c r="G1" s="96"/>
      <c r="H1" s="96"/>
      <c r="I1" s="96"/>
      <c r="J1" s="96"/>
      <c r="K1" s="96"/>
      <c r="L1" s="96"/>
      <c r="M1" s="96"/>
      <c r="N1" s="96"/>
      <c r="O1" s="96"/>
      <c r="P1" s="96"/>
      <c r="Q1" s="96"/>
      <c r="R1" s="96"/>
      <c r="S1" s="96"/>
      <c r="T1" s="96"/>
      <c r="U1" s="96"/>
    </row>
    <row r="2" s="117" customFormat="1" ht="20.25" customHeight="1" spans="1:21">
      <c r="A2" s="118"/>
      <c r="B2" s="5"/>
      <c r="C2" s="5"/>
      <c r="D2" s="14"/>
      <c r="H2" s="14"/>
      <c r="I2" s="14"/>
      <c r="J2" s="14"/>
      <c r="K2" s="14"/>
      <c r="L2" s="14"/>
      <c r="M2" s="14"/>
      <c r="N2" s="118"/>
      <c r="O2" s="118"/>
      <c r="P2" s="118"/>
      <c r="Q2" s="14"/>
      <c r="R2" s="14"/>
      <c r="S2" s="14"/>
      <c r="T2" s="14"/>
      <c r="U2" s="5" t="s">
        <v>1</v>
      </c>
    </row>
    <row r="3" s="117" customFormat="1" ht="69" customHeight="1" spans="1:21">
      <c r="A3" s="90" t="s">
        <v>1166</v>
      </c>
      <c r="B3" s="90" t="s">
        <v>1167</v>
      </c>
      <c r="C3" s="90" t="s">
        <v>1159</v>
      </c>
      <c r="D3" s="90" t="s">
        <v>1168</v>
      </c>
      <c r="E3" s="90" t="s">
        <v>1169</v>
      </c>
      <c r="F3" s="90" t="s">
        <v>1170</v>
      </c>
      <c r="G3" s="90" t="s">
        <v>1171</v>
      </c>
      <c r="H3" s="90" t="s">
        <v>1172</v>
      </c>
      <c r="I3" s="90" t="s">
        <v>1173</v>
      </c>
      <c r="J3" s="90" t="s">
        <v>1174</v>
      </c>
      <c r="K3" s="90" t="s">
        <v>1175</v>
      </c>
      <c r="L3" s="90" t="s">
        <v>1176</v>
      </c>
      <c r="M3" s="90" t="s">
        <v>1177</v>
      </c>
      <c r="N3" s="90" t="s">
        <v>1178</v>
      </c>
      <c r="O3" s="90" t="s">
        <v>1179</v>
      </c>
      <c r="P3" s="90" t="s">
        <v>1180</v>
      </c>
      <c r="Q3" s="90" t="s">
        <v>1181</v>
      </c>
      <c r="R3" s="90" t="s">
        <v>1182</v>
      </c>
      <c r="S3" s="90" t="s">
        <v>1183</v>
      </c>
      <c r="T3" s="90" t="s">
        <v>1184</v>
      </c>
      <c r="U3" s="90" t="s">
        <v>1185</v>
      </c>
    </row>
    <row r="4" s="117" customFormat="1" ht="20.25" customHeight="1" spans="1:21">
      <c r="A4" s="95" t="s">
        <v>1163</v>
      </c>
      <c r="B4" s="92">
        <v>35371</v>
      </c>
      <c r="C4" s="92"/>
      <c r="D4" s="92">
        <v>732</v>
      </c>
      <c r="E4" s="92">
        <v>2105</v>
      </c>
      <c r="F4" s="92">
        <v>272</v>
      </c>
      <c r="G4" s="92">
        <v>94</v>
      </c>
      <c r="H4" s="92">
        <v>1390</v>
      </c>
      <c r="I4" s="92">
        <v>265</v>
      </c>
      <c r="J4" s="92">
        <v>193</v>
      </c>
      <c r="K4" s="92">
        <v>446</v>
      </c>
      <c r="L4" s="92">
        <v>24050</v>
      </c>
      <c r="M4" s="92">
        <v>2898</v>
      </c>
      <c r="N4" s="92">
        <v>524</v>
      </c>
      <c r="O4" s="92">
        <v>1370</v>
      </c>
      <c r="P4" s="92">
        <v>0</v>
      </c>
      <c r="Q4" s="92">
        <v>3</v>
      </c>
      <c r="R4" s="92">
        <v>284</v>
      </c>
      <c r="S4" s="92">
        <v>24</v>
      </c>
      <c r="T4" s="92">
        <v>372</v>
      </c>
      <c r="U4" s="92">
        <v>0</v>
      </c>
    </row>
  </sheetData>
  <mergeCells count="1">
    <mergeCell ref="A1:U1"/>
  </mergeCells>
  <pageMargins left="0.697916666666667" right="0.697916666666667" top="0.75" bottom="0.75" header="0" footer="0"/>
  <pageSetup paperSize="9" orientation="landscape" blackAndWhite="1" useFirstPageNumber="1"/>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showGridLines="0" showZeros="0" zoomScaleSheetLayoutView="60" workbookViewId="0">
      <selection activeCell="F4" sqref="F4"/>
    </sheetView>
  </sheetViews>
  <sheetFormatPr defaultColWidth="9" defaultRowHeight="14.25" customHeight="1" outlineLevelCol="3"/>
  <cols>
    <col min="1" max="1" width="33.875" style="94" customWidth="1"/>
    <col min="2" max="4" width="15.625" style="94" customWidth="1"/>
    <col min="5" max="247" width="9" style="2" customWidth="1"/>
    <col min="248" max="16384" width="9" style="2"/>
  </cols>
  <sheetData>
    <row r="1" ht="50.25" customHeight="1" spans="1:4">
      <c r="A1" s="88" t="s">
        <v>1186</v>
      </c>
      <c r="B1" s="88"/>
      <c r="C1" s="88"/>
      <c r="D1" s="88"/>
    </row>
    <row r="2" ht="20.25" customHeight="1" spans="1:4">
      <c r="A2" s="5" t="s">
        <v>102</v>
      </c>
      <c r="B2" s="5"/>
      <c r="C2" s="5"/>
      <c r="D2" s="5"/>
    </row>
    <row r="3" ht="30" customHeight="1" spans="1:4">
      <c r="A3" s="90" t="s">
        <v>104</v>
      </c>
      <c r="B3" s="90" t="s">
        <v>3</v>
      </c>
      <c r="C3" s="90" t="s">
        <v>4</v>
      </c>
      <c r="D3" s="90" t="s">
        <v>5</v>
      </c>
    </row>
    <row r="4" ht="20.25" customHeight="1" spans="1:4">
      <c r="A4" s="98" t="s">
        <v>1187</v>
      </c>
      <c r="B4" s="92">
        <v>31984</v>
      </c>
      <c r="C4" s="92">
        <v>31984</v>
      </c>
      <c r="D4" s="97">
        <f t="shared" ref="D4:D67" si="0">IF(B4&lt;&gt;0,(C4/B4)*100,0)</f>
        <v>100</v>
      </c>
    </row>
    <row r="5" ht="20.25" customHeight="1" spans="1:4">
      <c r="A5" s="98" t="s">
        <v>1188</v>
      </c>
      <c r="B5" s="92">
        <v>23315</v>
      </c>
      <c r="C5" s="92">
        <v>23315</v>
      </c>
      <c r="D5" s="97">
        <f t="shared" si="0"/>
        <v>100</v>
      </c>
    </row>
    <row r="6" ht="20.25" customHeight="1" spans="1:4">
      <c r="A6" s="98" t="s">
        <v>1189</v>
      </c>
      <c r="B6" s="92">
        <v>5426</v>
      </c>
      <c r="C6" s="92">
        <v>5426</v>
      </c>
      <c r="D6" s="97">
        <f t="shared" si="0"/>
        <v>100</v>
      </c>
    </row>
    <row r="7" ht="20.25" customHeight="1" spans="1:4">
      <c r="A7" s="98" t="s">
        <v>1190</v>
      </c>
      <c r="B7" s="92">
        <v>1882</v>
      </c>
      <c r="C7" s="92">
        <v>1882</v>
      </c>
      <c r="D7" s="97">
        <f t="shared" si="0"/>
        <v>100</v>
      </c>
    </row>
    <row r="8" ht="20.25" customHeight="1" spans="1:4">
      <c r="A8" s="98" t="s">
        <v>1191</v>
      </c>
      <c r="B8" s="92">
        <v>1361</v>
      </c>
      <c r="C8" s="92">
        <v>1361</v>
      </c>
      <c r="D8" s="97">
        <f t="shared" si="0"/>
        <v>100</v>
      </c>
    </row>
    <row r="9" ht="20.25" customHeight="1" spans="1:4">
      <c r="A9" s="98" t="s">
        <v>1192</v>
      </c>
      <c r="B9" s="92">
        <v>2414</v>
      </c>
      <c r="C9" s="92">
        <v>2414</v>
      </c>
      <c r="D9" s="97">
        <f t="shared" si="0"/>
        <v>100</v>
      </c>
    </row>
    <row r="10" ht="20.25" customHeight="1" spans="1:4">
      <c r="A10" s="98" t="s">
        <v>1193</v>
      </c>
      <c r="B10" s="92">
        <v>1991</v>
      </c>
      <c r="C10" s="92">
        <v>1991</v>
      </c>
      <c r="D10" s="97">
        <f t="shared" si="0"/>
        <v>100</v>
      </c>
    </row>
    <row r="11" ht="20.25" customHeight="1" spans="1:4">
      <c r="A11" s="98" t="s">
        <v>1194</v>
      </c>
      <c r="B11" s="92">
        <v>14</v>
      </c>
      <c r="C11" s="92">
        <v>14</v>
      </c>
      <c r="D11" s="97">
        <f t="shared" si="0"/>
        <v>100</v>
      </c>
    </row>
    <row r="12" ht="20.25" customHeight="1" spans="1:4">
      <c r="A12" s="98" t="s">
        <v>1195</v>
      </c>
      <c r="B12" s="92">
        <v>18</v>
      </c>
      <c r="C12" s="92">
        <v>18</v>
      </c>
      <c r="D12" s="97">
        <f t="shared" si="0"/>
        <v>100</v>
      </c>
    </row>
    <row r="13" ht="20.25" customHeight="1" spans="1:4">
      <c r="A13" s="98" t="s">
        <v>1196</v>
      </c>
      <c r="B13" s="92">
        <v>10</v>
      </c>
      <c r="C13" s="92">
        <v>10</v>
      </c>
      <c r="D13" s="97">
        <f t="shared" si="0"/>
        <v>100</v>
      </c>
    </row>
    <row r="14" ht="20.25" customHeight="1" spans="1:4">
      <c r="A14" s="98" t="s">
        <v>1197</v>
      </c>
      <c r="B14" s="92">
        <v>55</v>
      </c>
      <c r="C14" s="92">
        <v>55</v>
      </c>
      <c r="D14" s="97">
        <f t="shared" si="0"/>
        <v>100</v>
      </c>
    </row>
    <row r="15" ht="20.25" customHeight="1" spans="1:4">
      <c r="A15" s="98" t="s">
        <v>1198</v>
      </c>
      <c r="B15" s="92">
        <v>71</v>
      </c>
      <c r="C15" s="92">
        <v>71</v>
      </c>
      <c r="D15" s="97">
        <f t="shared" si="0"/>
        <v>100</v>
      </c>
    </row>
    <row r="16" ht="20.25" customHeight="1" spans="1:4">
      <c r="A16" s="98" t="s">
        <v>1199</v>
      </c>
      <c r="B16" s="92">
        <v>0</v>
      </c>
      <c r="C16" s="92">
        <v>0</v>
      </c>
      <c r="D16" s="97">
        <f t="shared" si="0"/>
        <v>0</v>
      </c>
    </row>
    <row r="17" ht="20.25" customHeight="1" spans="1:4">
      <c r="A17" s="98" t="s">
        <v>1200</v>
      </c>
      <c r="B17" s="92">
        <v>220</v>
      </c>
      <c r="C17" s="92">
        <v>220</v>
      </c>
      <c r="D17" s="97">
        <f t="shared" si="0"/>
        <v>100</v>
      </c>
    </row>
    <row r="18" ht="20.25" customHeight="1" spans="1:4">
      <c r="A18" s="98" t="s">
        <v>1201</v>
      </c>
      <c r="B18" s="92">
        <v>21</v>
      </c>
      <c r="C18" s="92">
        <v>21</v>
      </c>
      <c r="D18" s="97">
        <f t="shared" si="0"/>
        <v>100</v>
      </c>
    </row>
    <row r="19" ht="20.25" customHeight="1" spans="1:4">
      <c r="A19" s="98" t="s">
        <v>1202</v>
      </c>
      <c r="B19" s="92">
        <v>14</v>
      </c>
      <c r="C19" s="92">
        <v>14</v>
      </c>
      <c r="D19" s="97">
        <f t="shared" si="0"/>
        <v>100</v>
      </c>
    </row>
    <row r="20" ht="20.25" customHeight="1" spans="1:4">
      <c r="A20" s="98" t="s">
        <v>1203</v>
      </c>
      <c r="B20" s="92">
        <v>2</v>
      </c>
      <c r="C20" s="92">
        <v>2</v>
      </c>
      <c r="D20" s="97">
        <f t="shared" si="0"/>
        <v>100</v>
      </c>
    </row>
    <row r="21" ht="20.25" customHeight="1" spans="1:4">
      <c r="A21" s="98" t="s">
        <v>1204</v>
      </c>
      <c r="B21" s="92">
        <v>0</v>
      </c>
      <c r="C21" s="92">
        <v>0</v>
      </c>
      <c r="D21" s="97">
        <f t="shared" si="0"/>
        <v>0</v>
      </c>
    </row>
    <row r="22" ht="20.25" customHeight="1" spans="1:4">
      <c r="A22" s="98" t="s">
        <v>1205</v>
      </c>
      <c r="B22" s="92">
        <v>0</v>
      </c>
      <c r="C22" s="92">
        <v>0</v>
      </c>
      <c r="D22" s="97">
        <f t="shared" si="0"/>
        <v>0</v>
      </c>
    </row>
    <row r="23" ht="20.25" customHeight="1" spans="1:4">
      <c r="A23" s="98" t="s">
        <v>1206</v>
      </c>
      <c r="B23" s="92">
        <v>0</v>
      </c>
      <c r="C23" s="92">
        <v>0</v>
      </c>
      <c r="D23" s="97">
        <f t="shared" si="0"/>
        <v>0</v>
      </c>
    </row>
    <row r="24" ht="20.25" customHeight="1" spans="1:4">
      <c r="A24" s="98" t="s">
        <v>1207</v>
      </c>
      <c r="B24" s="92">
        <v>0</v>
      </c>
      <c r="C24" s="92">
        <v>0</v>
      </c>
      <c r="D24" s="97">
        <f t="shared" si="0"/>
        <v>0</v>
      </c>
    </row>
    <row r="25" ht="20.25" customHeight="1" spans="1:4">
      <c r="A25" s="98" t="s">
        <v>1208</v>
      </c>
      <c r="B25" s="92">
        <v>2</v>
      </c>
      <c r="C25" s="92">
        <v>2</v>
      </c>
      <c r="D25" s="97">
        <f t="shared" si="0"/>
        <v>100</v>
      </c>
    </row>
    <row r="26" ht="20.25" customHeight="1" spans="1:4">
      <c r="A26" s="98" t="s">
        <v>1209</v>
      </c>
      <c r="B26" s="92">
        <v>0</v>
      </c>
      <c r="C26" s="92">
        <v>0</v>
      </c>
      <c r="D26" s="97">
        <f t="shared" si="0"/>
        <v>0</v>
      </c>
    </row>
    <row r="27" ht="20.25" customHeight="1" spans="1:4">
      <c r="A27" s="98" t="s">
        <v>1210</v>
      </c>
      <c r="B27" s="92">
        <v>0</v>
      </c>
      <c r="C27" s="92">
        <v>0</v>
      </c>
      <c r="D27" s="97">
        <f t="shared" si="0"/>
        <v>0</v>
      </c>
    </row>
    <row r="28" ht="20.25" customHeight="1" spans="1:4">
      <c r="A28" s="98" t="s">
        <v>1211</v>
      </c>
      <c r="B28" s="92">
        <v>0</v>
      </c>
      <c r="C28" s="92">
        <v>0</v>
      </c>
      <c r="D28" s="97">
        <f t="shared" si="0"/>
        <v>0</v>
      </c>
    </row>
    <row r="29" ht="20.25" customHeight="1" spans="1:4">
      <c r="A29" s="98" t="s">
        <v>1204</v>
      </c>
      <c r="B29" s="92">
        <v>0</v>
      </c>
      <c r="C29" s="92">
        <v>0</v>
      </c>
      <c r="D29" s="97">
        <f t="shared" si="0"/>
        <v>0</v>
      </c>
    </row>
    <row r="30" ht="20.25" customHeight="1" spans="1:4">
      <c r="A30" s="98" t="s">
        <v>1205</v>
      </c>
      <c r="B30" s="92">
        <v>0</v>
      </c>
      <c r="C30" s="92">
        <v>0</v>
      </c>
      <c r="D30" s="97">
        <f t="shared" si="0"/>
        <v>0</v>
      </c>
    </row>
    <row r="31" ht="20.25" customHeight="1" spans="1:4">
      <c r="A31" s="98" t="s">
        <v>1206</v>
      </c>
      <c r="B31" s="92">
        <v>0</v>
      </c>
      <c r="C31" s="92">
        <v>0</v>
      </c>
      <c r="D31" s="97">
        <f t="shared" si="0"/>
        <v>0</v>
      </c>
    </row>
    <row r="32" ht="20.25" customHeight="1" spans="1:4">
      <c r="A32" s="98" t="s">
        <v>1208</v>
      </c>
      <c r="B32" s="92">
        <v>0</v>
      </c>
      <c r="C32" s="92">
        <v>2</v>
      </c>
      <c r="D32" s="97">
        <f t="shared" si="0"/>
        <v>0</v>
      </c>
    </row>
    <row r="33" ht="20.25" customHeight="1" spans="1:4">
      <c r="A33" s="98" t="s">
        <v>1209</v>
      </c>
      <c r="B33" s="92">
        <v>0</v>
      </c>
      <c r="C33" s="92">
        <v>0</v>
      </c>
      <c r="D33" s="97">
        <f t="shared" si="0"/>
        <v>0</v>
      </c>
    </row>
    <row r="34" ht="20.25" customHeight="1" spans="1:4">
      <c r="A34" s="98" t="s">
        <v>1210</v>
      </c>
      <c r="B34" s="92">
        <v>0</v>
      </c>
      <c r="C34" s="92">
        <v>0</v>
      </c>
      <c r="D34" s="97">
        <f t="shared" si="0"/>
        <v>0</v>
      </c>
    </row>
    <row r="35" ht="20.25" customHeight="1" spans="1:4">
      <c r="A35" s="98" t="s">
        <v>1212</v>
      </c>
      <c r="B35" s="92">
        <v>63230</v>
      </c>
      <c r="C35" s="92">
        <v>63230</v>
      </c>
      <c r="D35" s="97">
        <f t="shared" si="0"/>
        <v>100</v>
      </c>
    </row>
    <row r="36" ht="20.25" customHeight="1" spans="1:4">
      <c r="A36" s="98" t="s">
        <v>1213</v>
      </c>
      <c r="B36" s="92">
        <v>61889</v>
      </c>
      <c r="C36" s="92">
        <v>61889</v>
      </c>
      <c r="D36" s="97">
        <f t="shared" si="0"/>
        <v>100</v>
      </c>
    </row>
    <row r="37" ht="20.25" customHeight="1" spans="1:4">
      <c r="A37" s="98" t="s">
        <v>1214</v>
      </c>
      <c r="B37" s="92">
        <v>1341</v>
      </c>
      <c r="C37" s="92">
        <v>1341</v>
      </c>
      <c r="D37" s="97">
        <f t="shared" si="0"/>
        <v>100</v>
      </c>
    </row>
    <row r="38" ht="20.25" customHeight="1" spans="1:4">
      <c r="A38" s="98" t="s">
        <v>1215</v>
      </c>
      <c r="B38" s="92">
        <v>0</v>
      </c>
      <c r="C38" s="92">
        <v>0</v>
      </c>
      <c r="D38" s="97">
        <f t="shared" si="0"/>
        <v>0</v>
      </c>
    </row>
    <row r="39" ht="20.25" customHeight="1" spans="1:4">
      <c r="A39" s="98" t="s">
        <v>1216</v>
      </c>
      <c r="B39" s="92">
        <v>0</v>
      </c>
      <c r="C39" s="92">
        <v>0</v>
      </c>
      <c r="D39" s="97">
        <f t="shared" si="0"/>
        <v>0</v>
      </c>
    </row>
    <row r="40" ht="20.25" customHeight="1" spans="1:4">
      <c r="A40" s="98" t="s">
        <v>1217</v>
      </c>
      <c r="B40" s="92">
        <v>0</v>
      </c>
      <c r="C40" s="92">
        <v>0</v>
      </c>
      <c r="D40" s="97">
        <f t="shared" si="0"/>
        <v>0</v>
      </c>
    </row>
    <row r="41" ht="20.25" customHeight="1" spans="1:4">
      <c r="A41" s="98" t="s">
        <v>1218</v>
      </c>
      <c r="B41" s="92">
        <v>0</v>
      </c>
      <c r="C41" s="92">
        <v>0</v>
      </c>
      <c r="D41" s="97">
        <f t="shared" si="0"/>
        <v>0</v>
      </c>
    </row>
    <row r="42" ht="20.25" customHeight="1" spans="1:4">
      <c r="A42" s="98" t="s">
        <v>1219</v>
      </c>
      <c r="B42" s="92">
        <v>0</v>
      </c>
      <c r="C42" s="92">
        <v>0</v>
      </c>
      <c r="D42" s="97">
        <f t="shared" si="0"/>
        <v>0</v>
      </c>
    </row>
    <row r="43" ht="20.25" customHeight="1" spans="1:4">
      <c r="A43" s="98" t="s">
        <v>1220</v>
      </c>
      <c r="B43" s="92">
        <v>0</v>
      </c>
      <c r="C43" s="92">
        <v>0</v>
      </c>
      <c r="D43" s="97">
        <f t="shared" si="0"/>
        <v>0</v>
      </c>
    </row>
    <row r="44" ht="20.25" customHeight="1" spans="1:4">
      <c r="A44" s="98" t="s">
        <v>1221</v>
      </c>
      <c r="B44" s="92">
        <v>0</v>
      </c>
      <c r="C44" s="92">
        <v>0</v>
      </c>
      <c r="D44" s="97">
        <f t="shared" si="0"/>
        <v>0</v>
      </c>
    </row>
    <row r="45" ht="20.25" customHeight="1" spans="1:4">
      <c r="A45" s="98" t="s">
        <v>1222</v>
      </c>
      <c r="B45" s="92">
        <v>0</v>
      </c>
      <c r="C45" s="92">
        <v>0</v>
      </c>
      <c r="D45" s="97">
        <f t="shared" si="0"/>
        <v>0</v>
      </c>
    </row>
    <row r="46" ht="20.25" customHeight="1" spans="1:4">
      <c r="A46" s="98" t="s">
        <v>1223</v>
      </c>
      <c r="B46" s="92">
        <v>0</v>
      </c>
      <c r="C46" s="92">
        <v>0</v>
      </c>
      <c r="D46" s="97">
        <f t="shared" si="0"/>
        <v>0</v>
      </c>
    </row>
    <row r="47" ht="20.25" customHeight="1" spans="1:4">
      <c r="A47" s="98" t="s">
        <v>1224</v>
      </c>
      <c r="B47" s="92">
        <v>0</v>
      </c>
      <c r="C47" s="92">
        <v>0</v>
      </c>
      <c r="D47" s="97">
        <f t="shared" si="0"/>
        <v>0</v>
      </c>
    </row>
    <row r="48" ht="20.25" customHeight="1" spans="1:4">
      <c r="A48" s="98" t="s">
        <v>1225</v>
      </c>
      <c r="B48" s="92">
        <v>0</v>
      </c>
      <c r="C48" s="92">
        <v>0</v>
      </c>
      <c r="D48" s="97">
        <f t="shared" si="0"/>
        <v>0</v>
      </c>
    </row>
    <row r="49" ht="20.25" customHeight="1" spans="1:4">
      <c r="A49" s="98" t="s">
        <v>1226</v>
      </c>
      <c r="B49" s="92">
        <v>0</v>
      </c>
      <c r="C49" s="92">
        <v>0</v>
      </c>
      <c r="D49" s="97">
        <f t="shared" si="0"/>
        <v>0</v>
      </c>
    </row>
    <row r="50" ht="20.25" customHeight="1" spans="1:4">
      <c r="A50" s="98" t="s">
        <v>1227</v>
      </c>
      <c r="B50" s="92">
        <v>0</v>
      </c>
      <c r="C50" s="92">
        <v>0</v>
      </c>
      <c r="D50" s="97">
        <f t="shared" si="0"/>
        <v>0</v>
      </c>
    </row>
    <row r="51" ht="20.25" customHeight="1" spans="1:4">
      <c r="A51" s="98" t="s">
        <v>1228</v>
      </c>
      <c r="B51" s="92">
        <v>12703</v>
      </c>
      <c r="C51" s="92">
        <v>12703</v>
      </c>
      <c r="D51" s="97">
        <f t="shared" si="0"/>
        <v>100</v>
      </c>
    </row>
    <row r="52" ht="20.25" customHeight="1" spans="1:4">
      <c r="A52" s="98" t="s">
        <v>1229</v>
      </c>
      <c r="B52" s="92">
        <v>6368</v>
      </c>
      <c r="C52" s="92">
        <v>6368</v>
      </c>
      <c r="D52" s="97">
        <f t="shared" si="0"/>
        <v>100</v>
      </c>
    </row>
    <row r="53" ht="20.25" customHeight="1" spans="1:4">
      <c r="A53" s="98" t="s">
        <v>1230</v>
      </c>
      <c r="B53" s="92">
        <v>0</v>
      </c>
      <c r="C53" s="92">
        <v>0</v>
      </c>
      <c r="D53" s="97">
        <f t="shared" si="0"/>
        <v>0</v>
      </c>
    </row>
    <row r="54" ht="20.25" customHeight="1" spans="1:4">
      <c r="A54" s="98" t="s">
        <v>1231</v>
      </c>
      <c r="B54" s="92">
        <v>0</v>
      </c>
      <c r="C54" s="92">
        <v>0</v>
      </c>
      <c r="D54" s="97">
        <f t="shared" si="0"/>
        <v>0</v>
      </c>
    </row>
    <row r="55" ht="20.25" customHeight="1" spans="1:4">
      <c r="A55" s="98" t="s">
        <v>1232</v>
      </c>
      <c r="B55" s="92">
        <v>6189</v>
      </c>
      <c r="C55" s="92">
        <v>6189</v>
      </c>
      <c r="D55" s="97">
        <f t="shared" si="0"/>
        <v>100</v>
      </c>
    </row>
    <row r="56" ht="20.25" customHeight="1" spans="1:4">
      <c r="A56" s="98" t="s">
        <v>1233</v>
      </c>
      <c r="B56" s="92">
        <v>146</v>
      </c>
      <c r="C56" s="92">
        <v>146</v>
      </c>
      <c r="D56" s="97">
        <f t="shared" si="0"/>
        <v>100</v>
      </c>
    </row>
    <row r="57" ht="20.25" customHeight="1" spans="1:4">
      <c r="A57" s="98" t="s">
        <v>1234</v>
      </c>
      <c r="B57" s="92">
        <v>0</v>
      </c>
      <c r="C57" s="92">
        <v>0</v>
      </c>
      <c r="D57" s="97">
        <f t="shared" si="0"/>
        <v>0</v>
      </c>
    </row>
    <row r="58" ht="20.25" customHeight="1" spans="1:4">
      <c r="A58" s="98" t="s">
        <v>1235</v>
      </c>
      <c r="B58" s="92">
        <v>0</v>
      </c>
      <c r="C58" s="92">
        <v>0</v>
      </c>
      <c r="D58" s="97">
        <f t="shared" si="0"/>
        <v>0</v>
      </c>
    </row>
    <row r="59" ht="20.25" customHeight="1" spans="1:4">
      <c r="A59" s="98" t="s">
        <v>404</v>
      </c>
      <c r="B59" s="92">
        <v>0</v>
      </c>
      <c r="C59" s="92">
        <v>0</v>
      </c>
      <c r="D59" s="97">
        <f t="shared" si="0"/>
        <v>0</v>
      </c>
    </row>
    <row r="60" ht="20.25" customHeight="1" spans="1:4">
      <c r="A60" s="98" t="s">
        <v>1236</v>
      </c>
      <c r="B60" s="92">
        <v>0</v>
      </c>
      <c r="C60" s="92">
        <v>0</v>
      </c>
      <c r="D60" s="97">
        <f t="shared" si="0"/>
        <v>0</v>
      </c>
    </row>
    <row r="61" ht="20.25" customHeight="1" spans="1:4">
      <c r="A61" s="98" t="s">
        <v>1237</v>
      </c>
      <c r="B61" s="92">
        <v>0</v>
      </c>
      <c r="C61" s="92">
        <v>0</v>
      </c>
      <c r="D61" s="97">
        <f t="shared" si="0"/>
        <v>0</v>
      </c>
    </row>
    <row r="62" ht="20.25" customHeight="1" spans="1:4">
      <c r="A62" s="98" t="s">
        <v>1238</v>
      </c>
      <c r="B62" s="92">
        <v>0</v>
      </c>
      <c r="C62" s="92">
        <v>0</v>
      </c>
      <c r="D62" s="97">
        <f t="shared" si="0"/>
        <v>0</v>
      </c>
    </row>
    <row r="63" ht="20.25" customHeight="1" spans="1:4">
      <c r="A63" s="98" t="s">
        <v>1239</v>
      </c>
      <c r="B63" s="92">
        <v>0</v>
      </c>
      <c r="C63" s="92">
        <v>0</v>
      </c>
      <c r="D63" s="97">
        <f t="shared" si="0"/>
        <v>0</v>
      </c>
    </row>
    <row r="64" ht="20.25" customHeight="1" spans="1:4">
      <c r="A64" s="98" t="s">
        <v>1240</v>
      </c>
      <c r="B64" s="92">
        <v>0</v>
      </c>
      <c r="C64" s="92">
        <v>0</v>
      </c>
      <c r="D64" s="97">
        <f t="shared" si="0"/>
        <v>0</v>
      </c>
    </row>
    <row r="65" ht="20.25" customHeight="1" spans="1:4">
      <c r="A65" s="98" t="s">
        <v>1241</v>
      </c>
      <c r="B65" s="92">
        <v>0</v>
      </c>
      <c r="C65" s="92">
        <v>0</v>
      </c>
      <c r="D65" s="97">
        <f t="shared" si="0"/>
        <v>0</v>
      </c>
    </row>
    <row r="66" ht="20.25" customHeight="1" spans="1:4">
      <c r="A66" s="98" t="s">
        <v>1242</v>
      </c>
      <c r="B66" s="92">
        <v>0</v>
      </c>
      <c r="C66" s="92">
        <v>0</v>
      </c>
      <c r="D66" s="97">
        <f t="shared" si="0"/>
        <v>0</v>
      </c>
    </row>
    <row r="67" ht="20.25" customHeight="1" spans="1:4">
      <c r="A67" s="98" t="s">
        <v>1243</v>
      </c>
      <c r="B67" s="92">
        <v>0</v>
      </c>
      <c r="C67" s="92">
        <v>0</v>
      </c>
      <c r="D67" s="97">
        <f t="shared" si="0"/>
        <v>0</v>
      </c>
    </row>
    <row r="68" ht="20.25" customHeight="1" spans="1:4">
      <c r="A68" s="98" t="s">
        <v>1244</v>
      </c>
      <c r="B68" s="92">
        <v>0</v>
      </c>
      <c r="C68" s="92">
        <v>0</v>
      </c>
      <c r="D68" s="97">
        <f t="shared" ref="D68:D74" si="1">IF(B68&lt;&gt;0,(C68/B68)*100,0)</f>
        <v>0</v>
      </c>
    </row>
    <row r="69" ht="20.25" customHeight="1" spans="1:4">
      <c r="A69" s="98" t="s">
        <v>1185</v>
      </c>
      <c r="B69" s="92">
        <v>0</v>
      </c>
      <c r="C69" s="92">
        <v>0</v>
      </c>
      <c r="D69" s="97">
        <f t="shared" si="1"/>
        <v>0</v>
      </c>
    </row>
    <row r="70" ht="20.25" customHeight="1" spans="1:4">
      <c r="A70" s="98" t="s">
        <v>1245</v>
      </c>
      <c r="B70" s="92">
        <v>0</v>
      </c>
      <c r="C70" s="92">
        <v>0</v>
      </c>
      <c r="D70" s="97">
        <f t="shared" si="1"/>
        <v>0</v>
      </c>
    </row>
    <row r="71" ht="20.25" customHeight="1" spans="1:4">
      <c r="A71" s="98" t="s">
        <v>1246</v>
      </c>
      <c r="B71" s="92">
        <v>0</v>
      </c>
      <c r="C71" s="92">
        <v>0</v>
      </c>
      <c r="D71" s="97">
        <f t="shared" si="1"/>
        <v>0</v>
      </c>
    </row>
    <row r="72" ht="20.25" customHeight="1" spans="1:4">
      <c r="A72" s="98" t="s">
        <v>1247</v>
      </c>
      <c r="B72" s="92">
        <v>0</v>
      </c>
      <c r="C72" s="92">
        <v>0</v>
      </c>
      <c r="D72" s="97">
        <f t="shared" si="1"/>
        <v>0</v>
      </c>
    </row>
    <row r="73" ht="20.25" customHeight="1" spans="1:4">
      <c r="A73" s="98" t="s">
        <v>1248</v>
      </c>
      <c r="B73" s="92">
        <v>0</v>
      </c>
      <c r="C73" s="92">
        <v>0</v>
      </c>
      <c r="D73" s="97">
        <f t="shared" si="1"/>
        <v>0</v>
      </c>
    </row>
    <row r="74" ht="20.25" customHeight="1" spans="1:4">
      <c r="A74" s="98" t="s">
        <v>875</v>
      </c>
      <c r="B74" s="92">
        <v>0</v>
      </c>
      <c r="C74" s="92">
        <v>0</v>
      </c>
      <c r="D74" s="97">
        <f t="shared" si="1"/>
        <v>0</v>
      </c>
    </row>
    <row r="75" ht="20.25" customHeight="1" spans="1:4">
      <c r="A75" s="98"/>
      <c r="B75" s="92">
        <v>0</v>
      </c>
      <c r="C75" s="92">
        <v>0</v>
      </c>
      <c r="D75" s="97">
        <v>0</v>
      </c>
    </row>
    <row r="76" ht="20.25" customHeight="1" spans="1:4">
      <c r="A76" s="90" t="s">
        <v>1249</v>
      </c>
      <c r="B76" s="92">
        <v>110333</v>
      </c>
      <c r="C76" s="92">
        <v>110333</v>
      </c>
      <c r="D76" s="97">
        <f>IF(B76&lt;&gt;0,(C76/B76)*100,0)</f>
        <v>100</v>
      </c>
    </row>
  </sheetData>
  <mergeCells count="2">
    <mergeCell ref="A1:D1"/>
    <mergeCell ref="A2:D2"/>
  </mergeCells>
  <pageMargins left="0.697916666666667" right="0.697916666666667" top="0.75" bottom="0.75" header="0" footer="0"/>
  <pageSetup paperSize="9" orientation="portrait" blackAndWhite="1" useFirstPageNumber="1"/>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showGridLines="0" showZeros="0" zoomScaleSheetLayoutView="60" topLeftCell="A59" workbookViewId="0">
      <selection activeCell="J65" sqref="J65"/>
    </sheetView>
  </sheetViews>
  <sheetFormatPr defaultColWidth="9" defaultRowHeight="14.25" customHeight="1" outlineLevelCol="4"/>
  <cols>
    <col min="1" max="1" width="46.5" style="94" customWidth="1"/>
    <col min="2" max="2" width="7.125" style="94" customWidth="1"/>
    <col min="3" max="3" width="7.375" style="94" customWidth="1"/>
    <col min="4" max="4" width="9.75" style="94" customWidth="1"/>
    <col min="5" max="5" width="11.125" style="94" customWidth="1"/>
    <col min="6" max="243" width="9" style="2" customWidth="1"/>
    <col min="244" max="16384" width="9" style="2"/>
  </cols>
  <sheetData>
    <row r="1" ht="50.25" customHeight="1" spans="1:5">
      <c r="A1" s="96" t="s">
        <v>1250</v>
      </c>
      <c r="B1" s="96"/>
      <c r="C1" s="96"/>
      <c r="D1" s="96"/>
      <c r="E1" s="96"/>
    </row>
    <row r="2" ht="20.25" customHeight="1" spans="1:5">
      <c r="A2" s="5"/>
      <c r="B2" s="5"/>
      <c r="C2" s="5"/>
      <c r="D2" s="5"/>
      <c r="E2" s="5" t="s">
        <v>102</v>
      </c>
    </row>
    <row r="3" ht="30" customHeight="1" spans="1:5">
      <c r="A3" s="90" t="s">
        <v>2</v>
      </c>
      <c r="B3" s="90" t="s">
        <v>3</v>
      </c>
      <c r="C3" s="90" t="s">
        <v>4</v>
      </c>
      <c r="D3" s="90" t="s">
        <v>5</v>
      </c>
      <c r="E3" s="90" t="s">
        <v>6</v>
      </c>
    </row>
    <row r="4" ht="20.25" customHeight="1" spans="1:5">
      <c r="A4" s="91" t="s">
        <v>1251</v>
      </c>
      <c r="B4" s="92">
        <v>30200</v>
      </c>
      <c r="C4" s="92">
        <v>34685</v>
      </c>
      <c r="D4" s="97">
        <v>114.850993377483</v>
      </c>
      <c r="E4" s="97">
        <v>263.223799043788</v>
      </c>
    </row>
    <row r="5" ht="20.25" customHeight="1" spans="1:5">
      <c r="A5" s="91" t="s">
        <v>1252</v>
      </c>
      <c r="B5" s="92">
        <v>0</v>
      </c>
      <c r="C5" s="92">
        <v>0</v>
      </c>
      <c r="D5" s="97">
        <v>0</v>
      </c>
      <c r="E5" s="97">
        <v>0</v>
      </c>
    </row>
    <row r="6" ht="20.25" customHeight="1" spans="1:5">
      <c r="A6" s="91" t="s">
        <v>1253</v>
      </c>
      <c r="B6" s="92">
        <v>0</v>
      </c>
      <c r="C6" s="92">
        <v>0</v>
      </c>
      <c r="D6" s="97">
        <v>0</v>
      </c>
      <c r="E6" s="97">
        <v>0</v>
      </c>
    </row>
    <row r="7" ht="20.25" customHeight="1" spans="1:5">
      <c r="A7" s="91" t="s">
        <v>1254</v>
      </c>
      <c r="B7" s="92">
        <v>0</v>
      </c>
      <c r="C7" s="92">
        <v>0</v>
      </c>
      <c r="D7" s="97">
        <v>0</v>
      </c>
      <c r="E7" s="97">
        <v>0</v>
      </c>
    </row>
    <row r="8" ht="20.25" customHeight="1" spans="1:5">
      <c r="A8" s="91" t="s">
        <v>1255</v>
      </c>
      <c r="B8" s="92">
        <v>0</v>
      </c>
      <c r="C8" s="92">
        <v>0</v>
      </c>
      <c r="D8" s="97">
        <v>0</v>
      </c>
      <c r="E8" s="97">
        <v>0</v>
      </c>
    </row>
    <row r="9" ht="20.25" customHeight="1" spans="1:5">
      <c r="A9" s="91" t="s">
        <v>1256</v>
      </c>
      <c r="B9" s="92">
        <v>0</v>
      </c>
      <c r="C9" s="92">
        <v>0</v>
      </c>
      <c r="D9" s="97">
        <v>0</v>
      </c>
      <c r="E9" s="97">
        <v>0</v>
      </c>
    </row>
    <row r="10" ht="20.25" customHeight="1" spans="1:5">
      <c r="A10" s="91" t="s">
        <v>1257</v>
      </c>
      <c r="B10" s="92">
        <v>0</v>
      </c>
      <c r="C10" s="92">
        <v>0</v>
      </c>
      <c r="D10" s="97">
        <v>0</v>
      </c>
      <c r="E10" s="97">
        <v>0</v>
      </c>
    </row>
    <row r="11" ht="20.25" customHeight="1" spans="1:5">
      <c r="A11" s="91" t="s">
        <v>1258</v>
      </c>
      <c r="B11" s="92">
        <v>0</v>
      </c>
      <c r="C11" s="92">
        <v>0</v>
      </c>
      <c r="D11" s="97">
        <v>0</v>
      </c>
      <c r="E11" s="97">
        <v>0</v>
      </c>
    </row>
    <row r="12" ht="20.25" customHeight="1" spans="1:5">
      <c r="A12" s="91" t="s">
        <v>1259</v>
      </c>
      <c r="B12" s="92">
        <v>0</v>
      </c>
      <c r="C12" s="92">
        <v>0</v>
      </c>
      <c r="D12" s="97">
        <v>0</v>
      </c>
      <c r="E12" s="97">
        <v>0</v>
      </c>
    </row>
    <row r="13" ht="20.25" customHeight="1" spans="1:5">
      <c r="A13" s="91" t="s">
        <v>1260</v>
      </c>
      <c r="B13" s="92">
        <v>0</v>
      </c>
      <c r="C13" s="92">
        <v>0</v>
      </c>
      <c r="D13" s="97">
        <v>0</v>
      </c>
      <c r="E13" s="97">
        <v>0</v>
      </c>
    </row>
    <row r="14" ht="20.25" customHeight="1" spans="1:5">
      <c r="A14" s="91" t="s">
        <v>1261</v>
      </c>
      <c r="B14" s="92">
        <v>0</v>
      </c>
      <c r="C14" s="92">
        <v>0</v>
      </c>
      <c r="D14" s="97">
        <v>0</v>
      </c>
      <c r="E14" s="97">
        <v>0</v>
      </c>
    </row>
    <row r="15" ht="20.25" customHeight="1" spans="1:5">
      <c r="A15" s="91" t="s">
        <v>1262</v>
      </c>
      <c r="B15" s="92">
        <v>30000</v>
      </c>
      <c r="C15" s="92">
        <v>34685</v>
      </c>
      <c r="D15" s="97">
        <v>115.616666666667</v>
      </c>
      <c r="E15" s="97">
        <v>268.044822256569</v>
      </c>
    </row>
    <row r="16" ht="20.25" customHeight="1" spans="1:5">
      <c r="A16" s="91" t="s">
        <v>1263</v>
      </c>
      <c r="B16" s="92">
        <v>0</v>
      </c>
      <c r="C16" s="92">
        <v>33256</v>
      </c>
      <c r="D16" s="97">
        <v>0</v>
      </c>
      <c r="E16" s="97">
        <v>288.630446103107</v>
      </c>
    </row>
    <row r="17" ht="20.25" customHeight="1" spans="1:5">
      <c r="A17" s="91" t="s">
        <v>1264</v>
      </c>
      <c r="B17" s="92">
        <v>0</v>
      </c>
      <c r="C17" s="92">
        <v>1526</v>
      </c>
      <c r="D17" s="97">
        <v>0</v>
      </c>
      <c r="E17" s="97">
        <v>110.820624546115</v>
      </c>
    </row>
    <row r="18" ht="20.25" customHeight="1" spans="1:5">
      <c r="A18" s="91" t="s">
        <v>1265</v>
      </c>
      <c r="B18" s="92">
        <v>0</v>
      </c>
      <c r="C18" s="92">
        <v>547</v>
      </c>
      <c r="D18" s="97">
        <v>0</v>
      </c>
      <c r="E18" s="97">
        <v>0</v>
      </c>
    </row>
    <row r="19" ht="20.25" customHeight="1" spans="1:5">
      <c r="A19" s="91" t="s">
        <v>1266</v>
      </c>
      <c r="B19" s="92">
        <v>0</v>
      </c>
      <c r="C19" s="92">
        <v>-644</v>
      </c>
      <c r="D19" s="97">
        <v>0</v>
      </c>
      <c r="E19" s="97">
        <v>0</v>
      </c>
    </row>
    <row r="20" ht="20.25" customHeight="1" spans="1:5">
      <c r="A20" s="91" t="s">
        <v>1267</v>
      </c>
      <c r="B20" s="92">
        <v>0</v>
      </c>
      <c r="C20" s="92">
        <v>0</v>
      </c>
      <c r="D20" s="97">
        <v>0</v>
      </c>
      <c r="E20" s="97">
        <v>0</v>
      </c>
    </row>
    <row r="21" ht="20.25" customHeight="1" spans="1:5">
      <c r="A21" s="91" t="s">
        <v>1268</v>
      </c>
      <c r="B21" s="92">
        <v>0</v>
      </c>
      <c r="C21" s="92">
        <v>0</v>
      </c>
      <c r="D21" s="97">
        <v>0</v>
      </c>
      <c r="E21" s="97">
        <v>0</v>
      </c>
    </row>
    <row r="22" ht="20.25" customHeight="1" spans="1:5">
      <c r="A22" s="91" t="s">
        <v>1269</v>
      </c>
      <c r="B22" s="92">
        <v>0</v>
      </c>
      <c r="C22" s="92">
        <v>0</v>
      </c>
      <c r="D22" s="97">
        <v>0</v>
      </c>
      <c r="E22" s="97">
        <v>0</v>
      </c>
    </row>
    <row r="23" ht="20.25" customHeight="1" spans="1:5">
      <c r="A23" s="91" t="s">
        <v>1270</v>
      </c>
      <c r="B23" s="92">
        <v>0</v>
      </c>
      <c r="C23" s="92">
        <v>0</v>
      </c>
      <c r="D23" s="97">
        <v>0</v>
      </c>
      <c r="E23" s="97">
        <v>0</v>
      </c>
    </row>
    <row r="24" ht="20.25" customHeight="1" spans="1:5">
      <c r="A24" s="91" t="s">
        <v>1271</v>
      </c>
      <c r="B24" s="92">
        <v>0</v>
      </c>
      <c r="C24" s="92">
        <v>0</v>
      </c>
      <c r="D24" s="97">
        <v>0</v>
      </c>
      <c r="E24" s="97">
        <v>0</v>
      </c>
    </row>
    <row r="25" ht="20.25" customHeight="1" spans="1:5">
      <c r="A25" s="91" t="s">
        <v>1272</v>
      </c>
      <c r="B25" s="92">
        <v>0</v>
      </c>
      <c r="C25" s="92">
        <v>0</v>
      </c>
      <c r="D25" s="97">
        <v>0</v>
      </c>
      <c r="E25" s="97">
        <v>0</v>
      </c>
    </row>
    <row r="26" ht="20.25" customHeight="1" spans="1:5">
      <c r="A26" s="91" t="s">
        <v>1273</v>
      </c>
      <c r="B26" s="92">
        <v>0</v>
      </c>
      <c r="C26" s="92">
        <v>0</v>
      </c>
      <c r="D26" s="97">
        <v>0</v>
      </c>
      <c r="E26" s="97">
        <v>0</v>
      </c>
    </row>
    <row r="27" ht="20.25" customHeight="1" spans="1:5">
      <c r="A27" s="91" t="s">
        <v>1274</v>
      </c>
      <c r="B27" s="92">
        <v>0</v>
      </c>
      <c r="C27" s="92">
        <v>0</v>
      </c>
      <c r="D27" s="97">
        <v>0</v>
      </c>
      <c r="E27" s="97">
        <v>0</v>
      </c>
    </row>
    <row r="28" ht="20.25" customHeight="1" spans="1:5">
      <c r="A28" s="91" t="s">
        <v>1275</v>
      </c>
      <c r="B28" s="92">
        <v>0</v>
      </c>
      <c r="C28" s="92">
        <v>0</v>
      </c>
      <c r="D28" s="97">
        <v>0</v>
      </c>
      <c r="E28" s="97">
        <v>0</v>
      </c>
    </row>
    <row r="29" ht="20.25" customHeight="1" spans="1:5">
      <c r="A29" s="91" t="s">
        <v>1276</v>
      </c>
      <c r="B29" s="92">
        <v>0</v>
      </c>
      <c r="C29" s="92">
        <v>0</v>
      </c>
      <c r="D29" s="97">
        <v>0</v>
      </c>
      <c r="E29" s="97">
        <v>0</v>
      </c>
    </row>
    <row r="30" ht="20.25" customHeight="1" spans="1:5">
      <c r="A30" s="91" t="s">
        <v>1277</v>
      </c>
      <c r="B30" s="92">
        <v>0</v>
      </c>
      <c r="C30" s="92">
        <v>0</v>
      </c>
      <c r="D30" s="97">
        <v>0</v>
      </c>
      <c r="E30" s="97">
        <v>0</v>
      </c>
    </row>
    <row r="31" ht="20.25" customHeight="1" spans="1:5">
      <c r="A31" s="91" t="s">
        <v>1278</v>
      </c>
      <c r="B31" s="92">
        <v>0</v>
      </c>
      <c r="C31" s="92">
        <v>0</v>
      </c>
      <c r="D31" s="97">
        <v>0</v>
      </c>
      <c r="E31" s="97">
        <v>0</v>
      </c>
    </row>
    <row r="32" ht="20.25" customHeight="1" spans="1:5">
      <c r="A32" s="91" t="s">
        <v>1279</v>
      </c>
      <c r="B32" s="92">
        <v>0</v>
      </c>
      <c r="C32" s="92">
        <v>0</v>
      </c>
      <c r="D32" s="97">
        <v>0</v>
      </c>
      <c r="E32" s="97">
        <v>0</v>
      </c>
    </row>
    <row r="33" ht="20.25" customHeight="1" spans="1:5">
      <c r="A33" s="91" t="s">
        <v>1280</v>
      </c>
      <c r="B33" s="92">
        <v>0</v>
      </c>
      <c r="C33" s="92">
        <v>0</v>
      </c>
      <c r="D33" s="97">
        <v>0</v>
      </c>
      <c r="E33" s="97">
        <v>0</v>
      </c>
    </row>
    <row r="34" ht="20.25" customHeight="1" spans="1:5">
      <c r="A34" s="91" t="s">
        <v>1281</v>
      </c>
      <c r="B34" s="92">
        <v>0</v>
      </c>
      <c r="C34" s="92">
        <v>0</v>
      </c>
      <c r="D34" s="97">
        <v>0</v>
      </c>
      <c r="E34" s="97">
        <v>0</v>
      </c>
    </row>
    <row r="35" ht="20.25" customHeight="1" spans="1:5">
      <c r="A35" s="91" t="s">
        <v>1282</v>
      </c>
      <c r="B35" s="92">
        <v>0</v>
      </c>
      <c r="C35" s="92">
        <v>0</v>
      </c>
      <c r="D35" s="97">
        <v>0</v>
      </c>
      <c r="E35" s="97">
        <v>0</v>
      </c>
    </row>
    <row r="36" ht="20.25" customHeight="1" spans="1:5">
      <c r="A36" s="91" t="s">
        <v>1283</v>
      </c>
      <c r="B36" s="92">
        <v>0</v>
      </c>
      <c r="C36" s="92">
        <v>0</v>
      </c>
      <c r="D36" s="97">
        <v>0</v>
      </c>
      <c r="E36" s="97">
        <v>0</v>
      </c>
    </row>
    <row r="37" ht="20.25" customHeight="1" spans="1:5">
      <c r="A37" s="91" t="s">
        <v>1284</v>
      </c>
      <c r="B37" s="92">
        <v>0</v>
      </c>
      <c r="C37" s="92">
        <v>0</v>
      </c>
      <c r="D37" s="97">
        <v>0</v>
      </c>
      <c r="E37" s="97">
        <v>0</v>
      </c>
    </row>
    <row r="38" ht="20.25" customHeight="1" spans="1:5">
      <c r="A38" s="91" t="s">
        <v>1285</v>
      </c>
      <c r="B38" s="92">
        <v>0</v>
      </c>
      <c r="C38" s="92">
        <v>0</v>
      </c>
      <c r="D38" s="97">
        <v>0</v>
      </c>
      <c r="E38" s="97">
        <v>0</v>
      </c>
    </row>
    <row r="39" ht="20.25" customHeight="1" spans="1:5">
      <c r="A39" s="91" t="s">
        <v>1286</v>
      </c>
      <c r="B39" s="92">
        <v>0</v>
      </c>
      <c r="C39" s="92">
        <v>0</v>
      </c>
      <c r="D39" s="97">
        <v>0</v>
      </c>
      <c r="E39" s="97">
        <v>0</v>
      </c>
    </row>
    <row r="40" ht="20.25" customHeight="1" spans="1:5">
      <c r="A40" s="91" t="s">
        <v>1287</v>
      </c>
      <c r="B40" s="92">
        <v>0</v>
      </c>
      <c r="C40" s="92">
        <v>0</v>
      </c>
      <c r="D40" s="97">
        <v>0</v>
      </c>
      <c r="E40" s="97">
        <v>0</v>
      </c>
    </row>
    <row r="41" ht="20.25" customHeight="1" spans="1:5">
      <c r="A41" s="91" t="s">
        <v>1288</v>
      </c>
      <c r="B41" s="92">
        <v>0</v>
      </c>
      <c r="C41" s="92">
        <v>0</v>
      </c>
      <c r="D41" s="97">
        <v>0</v>
      </c>
      <c r="E41" s="97">
        <v>0</v>
      </c>
    </row>
    <row r="42" ht="20.25" customHeight="1" spans="1:5">
      <c r="A42" s="91" t="s">
        <v>1289</v>
      </c>
      <c r="B42" s="92">
        <v>0</v>
      </c>
      <c r="C42" s="92">
        <v>0</v>
      </c>
      <c r="D42" s="97">
        <v>0</v>
      </c>
      <c r="E42" s="97">
        <v>0</v>
      </c>
    </row>
    <row r="43" ht="20.25" customHeight="1" spans="1:5">
      <c r="A43" s="91" t="s">
        <v>1290</v>
      </c>
      <c r="B43" s="92">
        <v>200</v>
      </c>
      <c r="C43" s="92">
        <v>0</v>
      </c>
      <c r="D43" s="97">
        <v>0</v>
      </c>
      <c r="E43" s="97">
        <v>0</v>
      </c>
    </row>
    <row r="44" ht="20.25" customHeight="1" spans="1:5">
      <c r="A44" s="91" t="s">
        <v>1291</v>
      </c>
      <c r="B44" s="92">
        <v>0</v>
      </c>
      <c r="C44" s="92">
        <v>0</v>
      </c>
      <c r="D44" s="97">
        <v>0</v>
      </c>
      <c r="E44" s="97">
        <v>0</v>
      </c>
    </row>
    <row r="45" ht="20.25" customHeight="1" spans="1:5">
      <c r="A45" s="91" t="s">
        <v>1292</v>
      </c>
      <c r="B45" s="92">
        <v>0</v>
      </c>
      <c r="C45" s="92">
        <v>0</v>
      </c>
      <c r="D45" s="97">
        <v>0</v>
      </c>
      <c r="E45" s="97">
        <v>0</v>
      </c>
    </row>
    <row r="46" ht="20.25" customHeight="1" spans="1:5">
      <c r="A46" s="91" t="s">
        <v>1293</v>
      </c>
      <c r="B46" s="92">
        <v>0</v>
      </c>
      <c r="C46" s="92">
        <v>0</v>
      </c>
      <c r="D46" s="97">
        <v>0</v>
      </c>
      <c r="E46" s="97">
        <v>0</v>
      </c>
    </row>
    <row r="47" ht="20.25" customHeight="1" spans="1:5">
      <c r="A47" s="91" t="s">
        <v>1294</v>
      </c>
      <c r="B47" s="92">
        <v>0</v>
      </c>
      <c r="C47" s="92">
        <v>0</v>
      </c>
      <c r="D47" s="97">
        <v>0</v>
      </c>
      <c r="E47" s="97">
        <v>0</v>
      </c>
    </row>
    <row r="48" ht="20.25" customHeight="1" spans="1:5">
      <c r="A48" s="91" t="s">
        <v>1295</v>
      </c>
      <c r="B48" s="92">
        <v>0</v>
      </c>
      <c r="C48" s="92">
        <v>0</v>
      </c>
      <c r="D48" s="97">
        <v>0</v>
      </c>
      <c r="E48" s="97">
        <v>0</v>
      </c>
    </row>
    <row r="49" ht="20.25" customHeight="1" spans="1:5">
      <c r="A49" s="91" t="s">
        <v>1296</v>
      </c>
      <c r="B49" s="92">
        <v>0</v>
      </c>
      <c r="C49" s="92">
        <v>0</v>
      </c>
      <c r="D49" s="97">
        <v>0</v>
      </c>
      <c r="E49" s="97">
        <v>0</v>
      </c>
    </row>
    <row r="50" ht="20.25" customHeight="1" spans="1:5">
      <c r="A50" s="91" t="s">
        <v>1297</v>
      </c>
      <c r="B50" s="92">
        <v>0</v>
      </c>
      <c r="C50" s="92">
        <v>0</v>
      </c>
      <c r="D50" s="97">
        <v>0</v>
      </c>
      <c r="E50" s="97">
        <v>0</v>
      </c>
    </row>
    <row r="51" ht="20.25" customHeight="1" spans="1:5">
      <c r="A51" s="91" t="s">
        <v>1298</v>
      </c>
      <c r="B51" s="92">
        <v>0</v>
      </c>
      <c r="C51" s="92">
        <v>0</v>
      </c>
      <c r="D51" s="97">
        <v>0</v>
      </c>
      <c r="E51" s="97">
        <v>0</v>
      </c>
    </row>
    <row r="52" ht="20.25" customHeight="1" spans="1:5">
      <c r="A52" s="91" t="s">
        <v>1299</v>
      </c>
      <c r="B52" s="92">
        <v>0</v>
      </c>
      <c r="C52" s="92">
        <v>0</v>
      </c>
      <c r="D52" s="97">
        <v>0</v>
      </c>
      <c r="E52" s="97">
        <v>0</v>
      </c>
    </row>
    <row r="53" ht="20.25" customHeight="1" spans="1:5">
      <c r="A53" s="91" t="s">
        <v>1300</v>
      </c>
      <c r="B53" s="92">
        <v>0</v>
      </c>
      <c r="C53" s="92">
        <v>0</v>
      </c>
      <c r="D53" s="97">
        <v>0</v>
      </c>
      <c r="E53" s="97">
        <v>0</v>
      </c>
    </row>
    <row r="54" ht="20.25" customHeight="1" spans="1:5">
      <c r="A54" s="91" t="s">
        <v>1301</v>
      </c>
      <c r="B54" s="92">
        <v>0</v>
      </c>
      <c r="C54" s="92">
        <v>64</v>
      </c>
      <c r="D54" s="97">
        <v>0</v>
      </c>
      <c r="E54" s="97">
        <v>0</v>
      </c>
    </row>
    <row r="55" ht="25" customHeight="1" spans="1:5">
      <c r="A55" s="91" t="s">
        <v>1302</v>
      </c>
      <c r="B55" s="92">
        <v>0</v>
      </c>
      <c r="C55" s="92">
        <v>0</v>
      </c>
      <c r="D55" s="97">
        <v>0</v>
      </c>
      <c r="E55" s="97">
        <v>0</v>
      </c>
    </row>
    <row r="56" ht="20.25" customHeight="1" spans="1:5">
      <c r="A56" s="91" t="s">
        <v>1303</v>
      </c>
      <c r="B56" s="92">
        <v>0</v>
      </c>
      <c r="C56" s="92">
        <v>0</v>
      </c>
      <c r="D56" s="97">
        <v>0</v>
      </c>
      <c r="E56" s="97">
        <v>0</v>
      </c>
    </row>
    <row r="57" ht="20.25" customHeight="1" spans="1:5">
      <c r="A57" s="91" t="s">
        <v>1304</v>
      </c>
      <c r="B57" s="92">
        <v>0</v>
      </c>
      <c r="C57" s="92">
        <v>0</v>
      </c>
      <c r="D57" s="116">
        <v>0</v>
      </c>
      <c r="E57" s="116">
        <v>0</v>
      </c>
    </row>
    <row r="58" ht="20.25" customHeight="1" spans="1:5">
      <c r="A58" s="91" t="s">
        <v>1305</v>
      </c>
      <c r="B58" s="92">
        <v>0</v>
      </c>
      <c r="C58" s="92">
        <v>0</v>
      </c>
      <c r="D58" s="116">
        <v>0</v>
      </c>
      <c r="E58" s="116">
        <v>0</v>
      </c>
    </row>
    <row r="59" ht="20.25" customHeight="1" spans="1:5">
      <c r="A59" s="91" t="s">
        <v>1306</v>
      </c>
      <c r="B59" s="92">
        <v>0</v>
      </c>
      <c r="C59" s="92">
        <v>0</v>
      </c>
      <c r="D59" s="116">
        <v>0</v>
      </c>
      <c r="E59" s="116">
        <v>0</v>
      </c>
    </row>
    <row r="60" ht="20.25" customHeight="1" spans="1:5">
      <c r="A60" s="91" t="s">
        <v>1307</v>
      </c>
      <c r="B60" s="92">
        <v>0</v>
      </c>
      <c r="C60" s="92">
        <v>0</v>
      </c>
      <c r="D60" s="116">
        <v>0</v>
      </c>
      <c r="E60" s="116">
        <v>0</v>
      </c>
    </row>
    <row r="61" ht="20.25" customHeight="1" spans="1:5">
      <c r="A61" s="91" t="s">
        <v>1308</v>
      </c>
      <c r="B61" s="92">
        <v>0</v>
      </c>
      <c r="C61" s="92">
        <v>0</v>
      </c>
      <c r="D61" s="116">
        <v>0</v>
      </c>
      <c r="E61" s="116">
        <v>0</v>
      </c>
    </row>
    <row r="62" ht="20.25" customHeight="1" spans="1:5">
      <c r="A62" s="91" t="s">
        <v>1309</v>
      </c>
      <c r="B62" s="92">
        <v>0</v>
      </c>
      <c r="C62" s="92">
        <v>0</v>
      </c>
      <c r="D62" s="116">
        <v>0</v>
      </c>
      <c r="E62" s="116">
        <v>0</v>
      </c>
    </row>
    <row r="63" ht="20.25" customHeight="1" spans="1:5">
      <c r="A63" s="91" t="s">
        <v>1310</v>
      </c>
      <c r="B63" s="92">
        <v>0</v>
      </c>
      <c r="C63" s="92">
        <v>0</v>
      </c>
      <c r="D63" s="116">
        <v>0</v>
      </c>
      <c r="E63" s="116">
        <v>0</v>
      </c>
    </row>
    <row r="64" ht="20.25" customHeight="1" spans="1:5">
      <c r="A64" s="91" t="s">
        <v>1311</v>
      </c>
      <c r="B64" s="92">
        <v>0</v>
      </c>
      <c r="C64" s="92">
        <v>0</v>
      </c>
      <c r="D64" s="116">
        <v>0</v>
      </c>
      <c r="E64" s="116">
        <v>0</v>
      </c>
    </row>
    <row r="65" ht="20.25" customHeight="1" spans="1:5">
      <c r="A65" s="91" t="s">
        <v>1312</v>
      </c>
      <c r="B65" s="92">
        <v>0</v>
      </c>
      <c r="C65" s="92">
        <v>0</v>
      </c>
      <c r="D65" s="116">
        <v>0</v>
      </c>
      <c r="E65" s="116">
        <v>0</v>
      </c>
    </row>
    <row r="66" ht="20.25" customHeight="1" spans="1:5">
      <c r="A66" s="91" t="s">
        <v>1313</v>
      </c>
      <c r="B66" s="92">
        <v>0</v>
      </c>
      <c r="C66" s="92">
        <v>0</v>
      </c>
      <c r="D66" s="116">
        <v>0</v>
      </c>
      <c r="E66" s="116">
        <v>0</v>
      </c>
    </row>
    <row r="67" ht="20.25" customHeight="1" spans="1:5">
      <c r="A67" s="91" t="s">
        <v>1314</v>
      </c>
      <c r="B67" s="92">
        <v>0</v>
      </c>
      <c r="C67" s="92">
        <v>0</v>
      </c>
      <c r="D67" s="116">
        <v>0</v>
      </c>
      <c r="E67" s="116">
        <v>0</v>
      </c>
    </row>
    <row r="68" ht="20.25" customHeight="1" spans="1:5">
      <c r="A68" s="91" t="s">
        <v>1315</v>
      </c>
      <c r="B68" s="92">
        <v>0</v>
      </c>
      <c r="C68" s="92">
        <v>0</v>
      </c>
      <c r="D68" s="116">
        <v>0</v>
      </c>
      <c r="E68" s="116">
        <v>0</v>
      </c>
    </row>
    <row r="69" ht="20.25" customHeight="1" spans="1:5">
      <c r="A69" s="91" t="s">
        <v>1316</v>
      </c>
      <c r="B69" s="92">
        <v>0</v>
      </c>
      <c r="C69" s="92">
        <v>0</v>
      </c>
      <c r="D69" s="116">
        <v>0</v>
      </c>
      <c r="E69" s="116">
        <v>0</v>
      </c>
    </row>
    <row r="70" ht="20.25" customHeight="1" spans="1:5">
      <c r="A70" s="91" t="s">
        <v>1317</v>
      </c>
      <c r="B70" s="92">
        <v>0</v>
      </c>
      <c r="C70" s="92">
        <v>64</v>
      </c>
      <c r="D70" s="116">
        <v>0</v>
      </c>
      <c r="E70" s="116">
        <v>0</v>
      </c>
    </row>
    <row r="71" ht="20.25" customHeight="1" spans="1:5">
      <c r="A71" s="91" t="s">
        <v>1318</v>
      </c>
      <c r="B71" s="92">
        <v>0</v>
      </c>
      <c r="C71" s="92">
        <v>64</v>
      </c>
      <c r="D71" s="116">
        <v>0</v>
      </c>
      <c r="E71" s="116">
        <v>0</v>
      </c>
    </row>
    <row r="72" ht="20.25" customHeight="1" spans="1:5">
      <c r="A72" s="91" t="s">
        <v>1319</v>
      </c>
      <c r="B72" s="92">
        <v>0</v>
      </c>
      <c r="C72" s="92">
        <v>0</v>
      </c>
      <c r="D72" s="116">
        <v>0</v>
      </c>
      <c r="E72" s="116">
        <v>0</v>
      </c>
    </row>
    <row r="73" ht="20.25" customHeight="1" spans="1:5">
      <c r="A73" s="91"/>
      <c r="B73" s="92">
        <v>0</v>
      </c>
      <c r="C73" s="92">
        <v>0</v>
      </c>
      <c r="D73" s="97">
        <v>0</v>
      </c>
      <c r="E73" s="97">
        <v>0</v>
      </c>
    </row>
    <row r="74" ht="20.25" customHeight="1" spans="1:5">
      <c r="A74" s="90" t="s">
        <v>1320</v>
      </c>
      <c r="B74" s="92">
        <v>30200</v>
      </c>
      <c r="C74" s="92">
        <v>34749</v>
      </c>
      <c r="D74" s="97">
        <v>115.062913907285</v>
      </c>
      <c r="E74" s="97">
        <v>263.709493814981</v>
      </c>
    </row>
    <row r="75" ht="20.25" customHeight="1" spans="1:5">
      <c r="A75" s="98"/>
      <c r="B75" s="111">
        <v>0</v>
      </c>
      <c r="C75" s="111">
        <v>0</v>
      </c>
      <c r="D75" s="97">
        <v>0</v>
      </c>
      <c r="E75" s="97">
        <v>0</v>
      </c>
    </row>
    <row r="76" ht="20.25" customHeight="1" spans="1:5">
      <c r="A76" s="98" t="s">
        <v>1321</v>
      </c>
      <c r="B76" s="92">
        <v>0</v>
      </c>
      <c r="C76" s="92">
        <v>3682</v>
      </c>
      <c r="D76" s="97">
        <v>0</v>
      </c>
      <c r="E76" s="97">
        <v>181.558185404339</v>
      </c>
    </row>
    <row r="77" ht="20.25" customHeight="1" spans="1:5">
      <c r="A77" s="98" t="s">
        <v>1322</v>
      </c>
      <c r="B77" s="92">
        <v>0</v>
      </c>
      <c r="C77" s="92">
        <v>0</v>
      </c>
      <c r="D77" s="97">
        <v>0</v>
      </c>
      <c r="E77" s="97">
        <v>0</v>
      </c>
    </row>
    <row r="78" ht="20.25" customHeight="1" spans="1:5">
      <c r="A78" s="98" t="s">
        <v>1323</v>
      </c>
      <c r="B78" s="92">
        <v>0</v>
      </c>
      <c r="C78" s="92">
        <v>0</v>
      </c>
      <c r="D78" s="97">
        <v>0</v>
      </c>
      <c r="E78" s="97">
        <v>0</v>
      </c>
    </row>
    <row r="79" ht="20.25" customHeight="1" spans="1:5">
      <c r="A79" s="98" t="s">
        <v>1324</v>
      </c>
      <c r="B79" s="92">
        <v>0</v>
      </c>
      <c r="C79" s="92">
        <v>4158</v>
      </c>
      <c r="D79" s="97">
        <v>0</v>
      </c>
      <c r="E79" s="97">
        <v>94.3498978897209</v>
      </c>
    </row>
    <row r="80" ht="20.25" customHeight="1" spans="1:5">
      <c r="A80" s="98" t="s">
        <v>1325</v>
      </c>
      <c r="B80" s="92">
        <v>0</v>
      </c>
      <c r="C80" s="92">
        <v>0</v>
      </c>
      <c r="D80" s="97">
        <v>0</v>
      </c>
      <c r="E80" s="97">
        <v>0</v>
      </c>
    </row>
    <row r="81" ht="20.25" customHeight="1" spans="1:5">
      <c r="A81" s="98" t="s">
        <v>42</v>
      </c>
      <c r="B81" s="92">
        <v>0</v>
      </c>
      <c r="C81" s="92">
        <v>0</v>
      </c>
      <c r="D81" s="97">
        <v>0</v>
      </c>
      <c r="E81" s="97">
        <v>0</v>
      </c>
    </row>
    <row r="82" ht="20.25" customHeight="1" spans="1:5">
      <c r="A82" s="98" t="s">
        <v>43</v>
      </c>
      <c r="B82" s="92">
        <v>0</v>
      </c>
      <c r="C82" s="92">
        <v>56500</v>
      </c>
      <c r="D82" s="97">
        <v>0</v>
      </c>
      <c r="E82" s="97">
        <v>73.6636245110821</v>
      </c>
    </row>
    <row r="83" ht="20.25" customHeight="1" spans="1:5">
      <c r="A83" s="98" t="s">
        <v>1326</v>
      </c>
      <c r="B83" s="92">
        <v>0</v>
      </c>
      <c r="C83" s="92">
        <v>0</v>
      </c>
      <c r="D83" s="97">
        <v>0</v>
      </c>
      <c r="E83" s="97">
        <v>0</v>
      </c>
    </row>
    <row r="84" ht="20.25" customHeight="1" spans="1:5">
      <c r="A84" s="98" t="s">
        <v>1327</v>
      </c>
      <c r="B84" s="92">
        <v>0</v>
      </c>
      <c r="C84" s="92">
        <v>0</v>
      </c>
      <c r="D84" s="97">
        <v>0</v>
      </c>
      <c r="E84" s="97">
        <v>0</v>
      </c>
    </row>
    <row r="85" ht="20.25" customHeight="1" spans="1:5">
      <c r="A85" s="98"/>
      <c r="B85" s="92">
        <v>0</v>
      </c>
      <c r="C85" s="92">
        <v>0</v>
      </c>
      <c r="D85" s="97">
        <v>0</v>
      </c>
      <c r="E85" s="97">
        <v>0</v>
      </c>
    </row>
    <row r="86" ht="20.25" customHeight="1" spans="1:5">
      <c r="A86" s="99" t="s">
        <v>51</v>
      </c>
      <c r="B86" s="92">
        <v>0</v>
      </c>
      <c r="C86" s="92">
        <v>99089</v>
      </c>
      <c r="D86" s="97">
        <v>0</v>
      </c>
      <c r="E86" s="97">
        <v>102.883337486502</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0"/>
  <sheetViews>
    <sheetView showGridLines="0" showZeros="0" zoomScaleSheetLayoutView="60" workbookViewId="0">
      <selection activeCell="G3" sqref="G3"/>
    </sheetView>
  </sheetViews>
  <sheetFormatPr defaultColWidth="9" defaultRowHeight="14.25" customHeight="1" outlineLevelCol="4"/>
  <cols>
    <col min="1" max="1" width="38.75" style="94" customWidth="1"/>
    <col min="2" max="2" width="9.125" style="94" customWidth="1"/>
    <col min="3" max="3" width="9.25" style="94" customWidth="1"/>
    <col min="4" max="4" width="10.75" style="94" customWidth="1"/>
    <col min="5" max="5" width="12.875" style="94" customWidth="1"/>
    <col min="6" max="243" width="9" style="2" customWidth="1"/>
    <col min="244" max="16384" width="9" style="2"/>
  </cols>
  <sheetData>
    <row r="1" ht="50.25" customHeight="1" spans="1:5">
      <c r="A1" s="96" t="str">
        <f>[1]ML!A14</f>
        <v>13-2022年大姚县政府性基金预算支出决算表</v>
      </c>
      <c r="B1" s="96"/>
      <c r="C1" s="96"/>
      <c r="D1" s="96"/>
      <c r="E1" s="96"/>
    </row>
    <row r="2" ht="20.25" customHeight="1" spans="2:5">
      <c r="B2" s="13"/>
      <c r="C2" s="13"/>
      <c r="E2" s="5" t="s">
        <v>1</v>
      </c>
    </row>
    <row r="3" ht="30" customHeight="1" spans="1:5">
      <c r="A3" s="90" t="s">
        <v>2</v>
      </c>
      <c r="B3" s="90" t="s">
        <v>3</v>
      </c>
      <c r="C3" s="90" t="s">
        <v>4</v>
      </c>
      <c r="D3" s="90" t="s">
        <v>5</v>
      </c>
      <c r="E3" s="90" t="s">
        <v>6</v>
      </c>
    </row>
    <row r="4" ht="20.25" customHeight="1" spans="1:5">
      <c r="A4" s="98" t="s">
        <v>60</v>
      </c>
      <c r="B4" s="92">
        <v>0</v>
      </c>
      <c r="C4" s="92">
        <v>0</v>
      </c>
      <c r="D4" s="97">
        <v>0</v>
      </c>
      <c r="E4" s="97">
        <v>0</v>
      </c>
    </row>
    <row r="5" ht="20.25" customHeight="1" spans="1:5">
      <c r="A5" s="98" t="s">
        <v>1328</v>
      </c>
      <c r="B5" s="92">
        <v>0</v>
      </c>
      <c r="C5" s="92">
        <v>0</v>
      </c>
      <c r="D5" s="97">
        <v>0</v>
      </c>
      <c r="E5" s="97">
        <v>0</v>
      </c>
    </row>
    <row r="6" ht="20.25" customHeight="1" spans="1:5">
      <c r="A6" s="98" t="s">
        <v>1329</v>
      </c>
      <c r="B6" s="92">
        <v>0</v>
      </c>
      <c r="C6" s="92">
        <v>0</v>
      </c>
      <c r="D6" s="97">
        <v>0</v>
      </c>
      <c r="E6" s="97">
        <v>0</v>
      </c>
    </row>
    <row r="7" ht="20.25" customHeight="1" spans="1:5">
      <c r="A7" s="98" t="s">
        <v>1330</v>
      </c>
      <c r="B7" s="92">
        <v>0</v>
      </c>
      <c r="C7" s="92">
        <v>0</v>
      </c>
      <c r="D7" s="97">
        <v>0</v>
      </c>
      <c r="E7" s="97">
        <v>0</v>
      </c>
    </row>
    <row r="8" ht="20.25" customHeight="1" spans="1:5">
      <c r="A8" s="98" t="s">
        <v>1331</v>
      </c>
      <c r="B8" s="92">
        <v>0</v>
      </c>
      <c r="C8" s="92">
        <v>0</v>
      </c>
      <c r="D8" s="97">
        <v>0</v>
      </c>
      <c r="E8" s="97">
        <v>0</v>
      </c>
    </row>
    <row r="9" ht="20.25" customHeight="1" spans="1:5">
      <c r="A9" s="98" t="s">
        <v>1332</v>
      </c>
      <c r="B9" s="92">
        <v>0</v>
      </c>
      <c r="C9" s="92">
        <v>0</v>
      </c>
      <c r="D9" s="97">
        <v>0</v>
      </c>
      <c r="E9" s="97">
        <v>0</v>
      </c>
    </row>
    <row r="10" ht="20.25" customHeight="1" spans="1:5">
      <c r="A10" s="98" t="s">
        <v>1333</v>
      </c>
      <c r="B10" s="92">
        <v>0</v>
      </c>
      <c r="C10" s="92">
        <v>0</v>
      </c>
      <c r="D10" s="97">
        <v>0</v>
      </c>
      <c r="E10" s="97">
        <v>0</v>
      </c>
    </row>
    <row r="11" ht="20.25" customHeight="1" spans="1:5">
      <c r="A11" s="98" t="s">
        <v>1334</v>
      </c>
      <c r="B11" s="92">
        <v>0</v>
      </c>
      <c r="C11" s="92">
        <v>0</v>
      </c>
      <c r="D11" s="97">
        <v>0</v>
      </c>
      <c r="E11" s="97">
        <v>0</v>
      </c>
    </row>
    <row r="12" ht="20.25" customHeight="1" spans="1:5">
      <c r="A12" s="98" t="s">
        <v>61</v>
      </c>
      <c r="B12" s="92">
        <v>60</v>
      </c>
      <c r="C12" s="92">
        <v>32</v>
      </c>
      <c r="D12" s="97">
        <v>53.3333333333333</v>
      </c>
      <c r="E12" s="97">
        <v>0</v>
      </c>
    </row>
    <row r="13" ht="20.25" customHeight="1" spans="1:5">
      <c r="A13" s="98" t="s">
        <v>1335</v>
      </c>
      <c r="B13" s="92">
        <v>60</v>
      </c>
      <c r="C13" s="92">
        <v>32</v>
      </c>
      <c r="D13" s="97">
        <v>53.3333333333333</v>
      </c>
      <c r="E13" s="97">
        <v>0</v>
      </c>
    </row>
    <row r="14" ht="20.25" customHeight="1" spans="1:5">
      <c r="A14" s="98" t="s">
        <v>1336</v>
      </c>
      <c r="B14" s="92">
        <v>0</v>
      </c>
      <c r="C14" s="92">
        <v>0</v>
      </c>
      <c r="D14" s="97">
        <v>0</v>
      </c>
      <c r="E14" s="97">
        <v>0</v>
      </c>
    </row>
    <row r="15" ht="20.25" customHeight="1" spans="1:5">
      <c r="A15" s="98" t="s">
        <v>1337</v>
      </c>
      <c r="B15" s="92">
        <v>0</v>
      </c>
      <c r="C15" s="92">
        <v>30</v>
      </c>
      <c r="D15" s="97">
        <v>0</v>
      </c>
      <c r="E15" s="97">
        <v>0</v>
      </c>
    </row>
    <row r="16" ht="20.25" customHeight="1" spans="1:5">
      <c r="A16" s="98" t="s">
        <v>1338</v>
      </c>
      <c r="B16" s="92">
        <v>0</v>
      </c>
      <c r="C16" s="92">
        <v>0</v>
      </c>
      <c r="D16" s="97">
        <v>0</v>
      </c>
      <c r="E16" s="97">
        <v>0</v>
      </c>
    </row>
    <row r="17" ht="20.25" customHeight="1" spans="1:5">
      <c r="A17" s="98" t="s">
        <v>1339</v>
      </c>
      <c r="B17" s="92">
        <v>0</v>
      </c>
      <c r="C17" s="92">
        <v>0</v>
      </c>
      <c r="D17" s="97">
        <v>0</v>
      </c>
      <c r="E17" s="97">
        <v>0</v>
      </c>
    </row>
    <row r="18" ht="20.25" customHeight="1" spans="1:5">
      <c r="A18" s="98" t="s">
        <v>1340</v>
      </c>
      <c r="B18" s="92">
        <v>0</v>
      </c>
      <c r="C18" s="92">
        <v>2</v>
      </c>
      <c r="D18" s="97">
        <v>0</v>
      </c>
      <c r="E18" s="97">
        <v>0</v>
      </c>
    </row>
    <row r="19" ht="20.25" customHeight="1" spans="1:5">
      <c r="A19" s="98" t="s">
        <v>1341</v>
      </c>
      <c r="B19" s="92">
        <v>0</v>
      </c>
      <c r="C19" s="92">
        <v>0</v>
      </c>
      <c r="D19" s="97">
        <v>0</v>
      </c>
      <c r="E19" s="97">
        <v>0</v>
      </c>
    </row>
    <row r="20" ht="20.25" customHeight="1" spans="1:5">
      <c r="A20" s="98" t="s">
        <v>1342</v>
      </c>
      <c r="B20" s="92">
        <v>0</v>
      </c>
      <c r="C20" s="92">
        <v>0</v>
      </c>
      <c r="D20" s="97">
        <v>0</v>
      </c>
      <c r="E20" s="97">
        <v>0</v>
      </c>
    </row>
    <row r="21" ht="20.25" customHeight="1" spans="1:5">
      <c r="A21" s="98" t="s">
        <v>1343</v>
      </c>
      <c r="B21" s="92">
        <v>0</v>
      </c>
      <c r="C21" s="92">
        <v>0</v>
      </c>
      <c r="D21" s="97">
        <v>0</v>
      </c>
      <c r="E21" s="97">
        <v>0</v>
      </c>
    </row>
    <row r="22" ht="20.25" customHeight="1" spans="1:5">
      <c r="A22" s="98" t="s">
        <v>1344</v>
      </c>
      <c r="B22" s="92">
        <v>0</v>
      </c>
      <c r="C22" s="92">
        <v>0</v>
      </c>
      <c r="D22" s="97">
        <v>0</v>
      </c>
      <c r="E22" s="97">
        <v>0</v>
      </c>
    </row>
    <row r="23" ht="20.25" customHeight="1" spans="1:5">
      <c r="A23" s="98" t="s">
        <v>1345</v>
      </c>
      <c r="B23" s="92">
        <v>0</v>
      </c>
      <c r="C23" s="92">
        <v>0</v>
      </c>
      <c r="D23" s="97">
        <v>0</v>
      </c>
      <c r="E23" s="97">
        <v>0</v>
      </c>
    </row>
    <row r="24" ht="20.25" customHeight="1" spans="1:5">
      <c r="A24" s="98" t="s">
        <v>1346</v>
      </c>
      <c r="B24" s="92">
        <v>0</v>
      </c>
      <c r="C24" s="92">
        <v>0</v>
      </c>
      <c r="D24" s="97">
        <v>0</v>
      </c>
      <c r="E24" s="97">
        <v>0</v>
      </c>
    </row>
    <row r="25" ht="31" customHeight="1" spans="1:5">
      <c r="A25" s="98" t="s">
        <v>1347</v>
      </c>
      <c r="B25" s="92">
        <v>0</v>
      </c>
      <c r="C25" s="92">
        <v>0</v>
      </c>
      <c r="D25" s="97">
        <v>0</v>
      </c>
      <c r="E25" s="97">
        <v>0</v>
      </c>
    </row>
    <row r="26" ht="20.25" customHeight="1" spans="1:5">
      <c r="A26" s="98" t="s">
        <v>1348</v>
      </c>
      <c r="B26" s="92">
        <v>0</v>
      </c>
      <c r="C26" s="92">
        <v>0</v>
      </c>
      <c r="D26" s="97">
        <v>0</v>
      </c>
      <c r="E26" s="97">
        <v>0</v>
      </c>
    </row>
    <row r="27" ht="28" customHeight="1" spans="1:5">
      <c r="A27" s="98" t="s">
        <v>1349</v>
      </c>
      <c r="B27" s="92">
        <v>0</v>
      </c>
      <c r="C27" s="92">
        <v>0</v>
      </c>
      <c r="D27" s="97">
        <v>0</v>
      </c>
      <c r="E27" s="97">
        <v>0</v>
      </c>
    </row>
    <row r="28" ht="20.25" customHeight="1" spans="1:5">
      <c r="A28" s="98" t="s">
        <v>62</v>
      </c>
      <c r="B28" s="92">
        <v>2770</v>
      </c>
      <c r="C28" s="92">
        <v>1118</v>
      </c>
      <c r="D28" s="97">
        <v>40.3610108303249</v>
      </c>
      <c r="E28" s="97">
        <v>463.900414937759</v>
      </c>
    </row>
    <row r="29" ht="20.25" customHeight="1" spans="1:5">
      <c r="A29" s="98" t="s">
        <v>1350</v>
      </c>
      <c r="B29" s="92">
        <v>2770</v>
      </c>
      <c r="C29" s="92">
        <v>1118</v>
      </c>
      <c r="D29" s="97">
        <v>40.3610108303249</v>
      </c>
      <c r="E29" s="97">
        <v>463.900414937759</v>
      </c>
    </row>
    <row r="30" ht="20.25" customHeight="1" spans="1:5">
      <c r="A30" s="98" t="s">
        <v>1351</v>
      </c>
      <c r="B30" s="92">
        <v>0</v>
      </c>
      <c r="C30" s="92">
        <v>559</v>
      </c>
      <c r="D30" s="97">
        <v>0</v>
      </c>
      <c r="E30" s="97">
        <v>236.864406779661</v>
      </c>
    </row>
    <row r="31" ht="20.25" customHeight="1" spans="1:5">
      <c r="A31" s="98" t="s">
        <v>1352</v>
      </c>
      <c r="B31" s="92">
        <v>0</v>
      </c>
      <c r="C31" s="92">
        <v>559</v>
      </c>
      <c r="D31" s="97">
        <v>0</v>
      </c>
      <c r="E31" s="97">
        <v>11180</v>
      </c>
    </row>
    <row r="32" ht="20.25" customHeight="1" spans="1:5">
      <c r="A32" s="98" t="s">
        <v>1353</v>
      </c>
      <c r="B32" s="92">
        <v>0</v>
      </c>
      <c r="C32" s="92">
        <v>0</v>
      </c>
      <c r="D32" s="97">
        <v>0</v>
      </c>
      <c r="E32" s="97">
        <v>0</v>
      </c>
    </row>
    <row r="33" ht="20.25" customHeight="1" spans="1:5">
      <c r="A33" s="98" t="s">
        <v>1354</v>
      </c>
      <c r="B33" s="92">
        <v>0</v>
      </c>
      <c r="C33" s="92">
        <v>0</v>
      </c>
      <c r="D33" s="97">
        <v>0</v>
      </c>
      <c r="E33" s="97">
        <v>0</v>
      </c>
    </row>
    <row r="34" ht="20.25" customHeight="1" spans="1:5">
      <c r="A34" s="98" t="s">
        <v>1351</v>
      </c>
      <c r="B34" s="92">
        <v>0</v>
      </c>
      <c r="C34" s="92">
        <v>0</v>
      </c>
      <c r="D34" s="97">
        <v>0</v>
      </c>
      <c r="E34" s="97">
        <v>0</v>
      </c>
    </row>
    <row r="35" ht="20.25" customHeight="1" spans="1:5">
      <c r="A35" s="98" t="s">
        <v>1352</v>
      </c>
      <c r="B35" s="92">
        <v>0</v>
      </c>
      <c r="C35" s="92">
        <v>0</v>
      </c>
      <c r="D35" s="97">
        <v>0</v>
      </c>
      <c r="E35" s="97">
        <v>0</v>
      </c>
    </row>
    <row r="36" ht="20.25" customHeight="1" spans="1:5">
      <c r="A36" s="98" t="s">
        <v>1355</v>
      </c>
      <c r="B36" s="92">
        <v>0</v>
      </c>
      <c r="C36" s="92">
        <v>0</v>
      </c>
      <c r="D36" s="97">
        <v>0</v>
      </c>
      <c r="E36" s="97">
        <v>0</v>
      </c>
    </row>
    <row r="37" ht="30" customHeight="1" spans="1:5">
      <c r="A37" s="98" t="s">
        <v>1356</v>
      </c>
      <c r="B37" s="92">
        <v>0</v>
      </c>
      <c r="C37" s="92">
        <v>0</v>
      </c>
      <c r="D37" s="97">
        <v>0</v>
      </c>
      <c r="E37" s="97">
        <v>0</v>
      </c>
    </row>
    <row r="38" ht="20.25" customHeight="1" spans="1:5">
      <c r="A38" s="98" t="s">
        <v>1352</v>
      </c>
      <c r="B38" s="92">
        <v>0</v>
      </c>
      <c r="C38" s="92">
        <v>0</v>
      </c>
      <c r="D38" s="97">
        <v>0</v>
      </c>
      <c r="E38" s="97">
        <v>0</v>
      </c>
    </row>
    <row r="39" ht="30" customHeight="1" spans="1:5">
      <c r="A39" s="98" t="s">
        <v>1357</v>
      </c>
      <c r="B39" s="92">
        <v>0</v>
      </c>
      <c r="C39" s="92">
        <v>0</v>
      </c>
      <c r="D39" s="97">
        <v>0</v>
      </c>
      <c r="E39" s="97">
        <v>0</v>
      </c>
    </row>
    <row r="40" ht="20.25" customHeight="1" spans="1:5">
      <c r="A40" s="98" t="s">
        <v>64</v>
      </c>
      <c r="B40" s="92">
        <v>0</v>
      </c>
      <c r="C40" s="92">
        <v>0</v>
      </c>
      <c r="D40" s="97">
        <v>0</v>
      </c>
      <c r="E40" s="97">
        <v>0</v>
      </c>
    </row>
    <row r="41" ht="20.25" customHeight="1" spans="1:5">
      <c r="A41" s="98" t="s">
        <v>1358</v>
      </c>
      <c r="B41" s="92">
        <v>0</v>
      </c>
      <c r="C41" s="92">
        <v>0</v>
      </c>
      <c r="D41" s="97">
        <v>0</v>
      </c>
      <c r="E41" s="97">
        <v>0</v>
      </c>
    </row>
    <row r="42" ht="20.25" customHeight="1" spans="1:5">
      <c r="A42" s="98" t="s">
        <v>1359</v>
      </c>
      <c r="B42" s="92">
        <v>0</v>
      </c>
      <c r="C42" s="92">
        <v>0</v>
      </c>
      <c r="D42" s="97">
        <v>0</v>
      </c>
      <c r="E42" s="97">
        <v>0</v>
      </c>
    </row>
    <row r="43" ht="20.25" customHeight="1" spans="1:5">
      <c r="A43" s="98" t="s">
        <v>1360</v>
      </c>
      <c r="B43" s="92">
        <v>0</v>
      </c>
      <c r="C43" s="92">
        <v>0</v>
      </c>
      <c r="D43" s="97">
        <v>0</v>
      </c>
      <c r="E43" s="97">
        <v>0</v>
      </c>
    </row>
    <row r="44" ht="20.25" customHeight="1" spans="1:5">
      <c r="A44" s="98" t="s">
        <v>1361</v>
      </c>
      <c r="B44" s="92">
        <v>0</v>
      </c>
      <c r="C44" s="92">
        <v>0</v>
      </c>
      <c r="D44" s="97">
        <v>0</v>
      </c>
      <c r="E44" s="97">
        <v>0</v>
      </c>
    </row>
    <row r="45" ht="20.25" customHeight="1" spans="1:5">
      <c r="A45" s="98" t="s">
        <v>1362</v>
      </c>
      <c r="B45" s="92">
        <v>0</v>
      </c>
      <c r="C45" s="92">
        <v>0</v>
      </c>
      <c r="D45" s="97">
        <v>0</v>
      </c>
      <c r="E45" s="97">
        <v>0</v>
      </c>
    </row>
    <row r="46" ht="20.25" customHeight="1" spans="1:5">
      <c r="A46" s="98" t="s">
        <v>1363</v>
      </c>
      <c r="B46" s="92">
        <v>0</v>
      </c>
      <c r="C46" s="92">
        <v>0</v>
      </c>
      <c r="D46" s="97">
        <v>0</v>
      </c>
      <c r="E46" s="97">
        <v>0</v>
      </c>
    </row>
    <row r="47" ht="20.25" customHeight="1" spans="1:5">
      <c r="A47" s="98" t="s">
        <v>1364</v>
      </c>
      <c r="B47" s="92">
        <v>0</v>
      </c>
      <c r="C47" s="92">
        <v>0</v>
      </c>
      <c r="D47" s="97">
        <v>0</v>
      </c>
      <c r="E47" s="97">
        <v>0</v>
      </c>
    </row>
    <row r="48" ht="20.25" customHeight="1" spans="1:5">
      <c r="A48" s="98" t="s">
        <v>1365</v>
      </c>
      <c r="B48" s="92">
        <v>0</v>
      </c>
      <c r="C48" s="92">
        <v>0</v>
      </c>
      <c r="D48" s="97">
        <v>0</v>
      </c>
      <c r="E48" s="97">
        <v>0</v>
      </c>
    </row>
    <row r="49" ht="20.25" customHeight="1" spans="1:5">
      <c r="A49" s="98" t="s">
        <v>1366</v>
      </c>
      <c r="B49" s="92">
        <v>0</v>
      </c>
      <c r="C49" s="92">
        <v>0</v>
      </c>
      <c r="D49" s="97">
        <v>0</v>
      </c>
      <c r="E49" s="97">
        <v>0</v>
      </c>
    </row>
    <row r="50" ht="20.25" customHeight="1" spans="1:5">
      <c r="A50" s="98" t="s">
        <v>1367</v>
      </c>
      <c r="B50" s="92">
        <v>0</v>
      </c>
      <c r="C50" s="92">
        <v>0</v>
      </c>
      <c r="D50" s="97">
        <v>0</v>
      </c>
      <c r="E50" s="97">
        <v>0</v>
      </c>
    </row>
    <row r="51" ht="20.25" customHeight="1" spans="1:5">
      <c r="A51" s="98" t="s">
        <v>65</v>
      </c>
      <c r="B51" s="92">
        <v>6374</v>
      </c>
      <c r="C51" s="92">
        <v>18034</v>
      </c>
      <c r="D51" s="97">
        <v>282.930655789143</v>
      </c>
      <c r="E51" s="97">
        <v>42938.0952380952</v>
      </c>
    </row>
    <row r="52" ht="20.25" customHeight="1" spans="1:5">
      <c r="A52" s="98" t="s">
        <v>1368</v>
      </c>
      <c r="B52" s="92">
        <v>6174</v>
      </c>
      <c r="C52" s="92">
        <v>18034</v>
      </c>
      <c r="D52" s="97">
        <v>292.095885973437</v>
      </c>
      <c r="E52" s="97">
        <v>257628.571428571</v>
      </c>
    </row>
    <row r="53" ht="20.25" customHeight="1" spans="1:5">
      <c r="A53" s="98" t="s">
        <v>1369</v>
      </c>
      <c r="B53" s="92">
        <v>0</v>
      </c>
      <c r="C53" s="92">
        <v>12357</v>
      </c>
      <c r="D53" s="97">
        <v>0</v>
      </c>
      <c r="E53" s="97">
        <v>0</v>
      </c>
    </row>
    <row r="54" ht="20.25" customHeight="1" spans="1:5">
      <c r="A54" s="98" t="s">
        <v>1370</v>
      </c>
      <c r="B54" s="92">
        <v>0</v>
      </c>
      <c r="C54" s="92">
        <v>0</v>
      </c>
      <c r="D54" s="97">
        <v>0</v>
      </c>
      <c r="E54" s="97">
        <v>0</v>
      </c>
    </row>
    <row r="55" ht="20.25" customHeight="1" spans="1:5">
      <c r="A55" s="98" t="s">
        <v>1371</v>
      </c>
      <c r="B55" s="92">
        <v>0</v>
      </c>
      <c r="C55" s="92">
        <v>0</v>
      </c>
      <c r="D55" s="97">
        <v>0</v>
      </c>
      <c r="E55" s="97">
        <v>0</v>
      </c>
    </row>
    <row r="56" ht="20.25" customHeight="1" spans="1:5">
      <c r="A56" s="98" t="s">
        <v>1372</v>
      </c>
      <c r="B56" s="92">
        <v>0</v>
      </c>
      <c r="C56" s="92">
        <v>4628</v>
      </c>
      <c r="D56" s="97">
        <v>0</v>
      </c>
      <c r="E56" s="97">
        <v>0</v>
      </c>
    </row>
    <row r="57" ht="20.25" customHeight="1" spans="1:5">
      <c r="A57" s="98" t="s">
        <v>1373</v>
      </c>
      <c r="B57" s="92">
        <v>0</v>
      </c>
      <c r="C57" s="92">
        <v>99</v>
      </c>
      <c r="D57" s="97">
        <v>0</v>
      </c>
      <c r="E57" s="97">
        <v>0</v>
      </c>
    </row>
    <row r="58" ht="20.25" customHeight="1" spans="1:5">
      <c r="A58" s="98" t="s">
        <v>1374</v>
      </c>
      <c r="B58" s="92">
        <v>0</v>
      </c>
      <c r="C58" s="92">
        <v>0</v>
      </c>
      <c r="D58" s="97">
        <v>0</v>
      </c>
      <c r="E58" s="97">
        <v>0</v>
      </c>
    </row>
    <row r="59" ht="20.25" customHeight="1" spans="1:5">
      <c r="A59" s="98" t="s">
        <v>1375</v>
      </c>
      <c r="B59" s="92">
        <v>0</v>
      </c>
      <c r="C59" s="92">
        <v>0</v>
      </c>
      <c r="D59" s="97">
        <v>0</v>
      </c>
      <c r="E59" s="97">
        <v>0</v>
      </c>
    </row>
    <row r="60" ht="20.25" customHeight="1" spans="1:5">
      <c r="A60" s="98" t="s">
        <v>1376</v>
      </c>
      <c r="B60" s="92">
        <v>0</v>
      </c>
      <c r="C60" s="92">
        <v>0</v>
      </c>
      <c r="D60" s="97">
        <v>0</v>
      </c>
      <c r="E60" s="97">
        <v>0</v>
      </c>
    </row>
    <row r="61" ht="20.25" customHeight="1" spans="1:5">
      <c r="A61" s="98" t="s">
        <v>1377</v>
      </c>
      <c r="B61" s="92">
        <v>0</v>
      </c>
      <c r="C61" s="92">
        <v>400</v>
      </c>
      <c r="D61" s="97">
        <v>0</v>
      </c>
      <c r="E61" s="97">
        <v>0</v>
      </c>
    </row>
    <row r="62" ht="20.25" customHeight="1" spans="1:5">
      <c r="A62" s="98" t="s">
        <v>1378</v>
      </c>
      <c r="B62" s="92">
        <v>0</v>
      </c>
      <c r="C62" s="92">
        <v>0</v>
      </c>
      <c r="D62" s="97">
        <v>0</v>
      </c>
      <c r="E62" s="97">
        <v>0</v>
      </c>
    </row>
    <row r="63" ht="20.25" customHeight="1" spans="1:5">
      <c r="A63" s="98" t="s">
        <v>922</v>
      </c>
      <c r="B63" s="92">
        <v>0</v>
      </c>
      <c r="C63" s="92">
        <v>0</v>
      </c>
      <c r="D63" s="97">
        <v>0</v>
      </c>
      <c r="E63" s="97">
        <v>0</v>
      </c>
    </row>
    <row r="64" ht="20.25" customHeight="1" spans="1:5">
      <c r="A64" s="98" t="s">
        <v>1379</v>
      </c>
      <c r="B64" s="92">
        <v>0</v>
      </c>
      <c r="C64" s="92">
        <v>0</v>
      </c>
      <c r="D64" s="97">
        <v>0</v>
      </c>
      <c r="E64" s="97">
        <v>0</v>
      </c>
    </row>
    <row r="65" ht="20.25" customHeight="1" spans="1:5">
      <c r="A65" s="98" t="s">
        <v>1380</v>
      </c>
      <c r="B65" s="92">
        <v>0</v>
      </c>
      <c r="C65" s="92">
        <v>0</v>
      </c>
      <c r="D65" s="97">
        <v>0</v>
      </c>
      <c r="E65" s="97">
        <v>0</v>
      </c>
    </row>
    <row r="66" ht="20.25" customHeight="1" spans="1:5">
      <c r="A66" s="98" t="s">
        <v>1381</v>
      </c>
      <c r="B66" s="92">
        <v>0</v>
      </c>
      <c r="C66" s="92">
        <v>550</v>
      </c>
      <c r="D66" s="97">
        <v>0</v>
      </c>
      <c r="E66" s="97">
        <v>0</v>
      </c>
    </row>
    <row r="67" ht="20.25" customHeight="1" spans="1:5">
      <c r="A67" s="98" t="s">
        <v>1382</v>
      </c>
      <c r="B67" s="92">
        <v>0</v>
      </c>
      <c r="C67" s="92">
        <v>0</v>
      </c>
      <c r="D67" s="97">
        <v>0</v>
      </c>
      <c r="E67" s="97">
        <v>0</v>
      </c>
    </row>
    <row r="68" ht="20.25" customHeight="1" spans="1:5">
      <c r="A68" s="98" t="s">
        <v>1383</v>
      </c>
      <c r="B68" s="92">
        <v>0</v>
      </c>
      <c r="C68" s="92">
        <v>0</v>
      </c>
      <c r="D68" s="97">
        <v>0</v>
      </c>
      <c r="E68" s="97">
        <v>0</v>
      </c>
    </row>
    <row r="69" ht="20.25" customHeight="1" spans="1:5">
      <c r="A69" s="98" t="s">
        <v>1369</v>
      </c>
      <c r="B69" s="92">
        <v>0</v>
      </c>
      <c r="C69" s="92">
        <v>0</v>
      </c>
      <c r="D69" s="97">
        <v>0</v>
      </c>
      <c r="E69" s="97">
        <v>0</v>
      </c>
    </row>
    <row r="70" ht="20.25" customHeight="1" spans="1:5">
      <c r="A70" s="98" t="s">
        <v>1370</v>
      </c>
      <c r="B70" s="92">
        <v>0</v>
      </c>
      <c r="C70" s="92">
        <v>0</v>
      </c>
      <c r="D70" s="97">
        <v>0</v>
      </c>
      <c r="E70" s="97">
        <v>0</v>
      </c>
    </row>
    <row r="71" ht="20.25" customHeight="1" spans="1:5">
      <c r="A71" s="98" t="s">
        <v>1384</v>
      </c>
      <c r="B71" s="92">
        <v>0</v>
      </c>
      <c r="C71" s="92">
        <v>0</v>
      </c>
      <c r="D71" s="97">
        <v>0</v>
      </c>
      <c r="E71" s="97">
        <v>0</v>
      </c>
    </row>
    <row r="72" ht="20.25" customHeight="1" spans="1:5">
      <c r="A72" s="98" t="s">
        <v>1385</v>
      </c>
      <c r="B72" s="92">
        <v>0</v>
      </c>
      <c r="C72" s="92">
        <v>0</v>
      </c>
      <c r="D72" s="97">
        <v>0</v>
      </c>
      <c r="E72" s="97">
        <v>0</v>
      </c>
    </row>
    <row r="73" ht="20.25" customHeight="1" spans="1:5">
      <c r="A73" s="98" t="s">
        <v>1386</v>
      </c>
      <c r="B73" s="92">
        <v>0</v>
      </c>
      <c r="C73" s="92">
        <v>0</v>
      </c>
      <c r="D73" s="97">
        <v>0</v>
      </c>
      <c r="E73" s="97">
        <v>0</v>
      </c>
    </row>
    <row r="74" ht="20.25" customHeight="1" spans="1:5">
      <c r="A74" s="98" t="s">
        <v>1387</v>
      </c>
      <c r="B74" s="92">
        <v>0</v>
      </c>
      <c r="C74" s="92">
        <v>0</v>
      </c>
      <c r="D74" s="97">
        <v>0</v>
      </c>
      <c r="E74" s="97">
        <v>0</v>
      </c>
    </row>
    <row r="75" ht="20.25" customHeight="1" spans="1:5">
      <c r="A75" s="98" t="s">
        <v>1388</v>
      </c>
      <c r="B75" s="92">
        <v>0</v>
      </c>
      <c r="C75" s="92">
        <v>0</v>
      </c>
      <c r="D75" s="97">
        <v>0</v>
      </c>
      <c r="E75" s="97">
        <v>0</v>
      </c>
    </row>
    <row r="76" ht="20.25" customHeight="1" spans="1:5">
      <c r="A76" s="98" t="s">
        <v>1389</v>
      </c>
      <c r="B76" s="92">
        <v>0</v>
      </c>
      <c r="C76" s="92">
        <v>0</v>
      </c>
      <c r="D76" s="97">
        <v>0</v>
      </c>
      <c r="E76" s="97">
        <v>0</v>
      </c>
    </row>
    <row r="77" ht="20.25" customHeight="1" spans="1:5">
      <c r="A77" s="98" t="s">
        <v>1390</v>
      </c>
      <c r="B77" s="92">
        <v>0</v>
      </c>
      <c r="C77" s="92">
        <v>0</v>
      </c>
      <c r="D77" s="97">
        <v>0</v>
      </c>
      <c r="E77" s="97">
        <v>0</v>
      </c>
    </row>
    <row r="78" ht="20.25" customHeight="1" spans="1:5">
      <c r="A78" s="98" t="s">
        <v>1391</v>
      </c>
      <c r="B78" s="92">
        <v>0</v>
      </c>
      <c r="C78" s="92">
        <v>0</v>
      </c>
      <c r="D78" s="97">
        <v>0</v>
      </c>
      <c r="E78" s="97">
        <v>0</v>
      </c>
    </row>
    <row r="79" ht="20.25" customHeight="1" spans="1:5">
      <c r="A79" s="98" t="s">
        <v>1392</v>
      </c>
      <c r="B79" s="92">
        <v>200</v>
      </c>
      <c r="C79" s="92">
        <v>0</v>
      </c>
      <c r="D79" s="97">
        <v>0</v>
      </c>
      <c r="E79" s="97">
        <v>0</v>
      </c>
    </row>
    <row r="80" ht="20.25" customHeight="1" spans="1:5">
      <c r="A80" s="98" t="s">
        <v>1393</v>
      </c>
      <c r="B80" s="92">
        <v>0</v>
      </c>
      <c r="C80" s="92">
        <v>0</v>
      </c>
      <c r="D80" s="97">
        <v>0</v>
      </c>
      <c r="E80" s="97">
        <v>0</v>
      </c>
    </row>
    <row r="81" ht="20.25" customHeight="1" spans="1:5">
      <c r="A81" s="98" t="s">
        <v>1394</v>
      </c>
      <c r="B81" s="92">
        <v>0</v>
      </c>
      <c r="C81" s="92">
        <v>0</v>
      </c>
      <c r="D81" s="97">
        <v>0</v>
      </c>
      <c r="E81" s="97">
        <v>0</v>
      </c>
    </row>
    <row r="82" ht="20.25" customHeight="1" spans="1:5">
      <c r="A82" s="98" t="s">
        <v>1395</v>
      </c>
      <c r="B82" s="92">
        <v>0</v>
      </c>
      <c r="C82" s="92">
        <v>0</v>
      </c>
      <c r="D82" s="97">
        <v>0</v>
      </c>
      <c r="E82" s="97">
        <v>0</v>
      </c>
    </row>
    <row r="83" ht="20.25" customHeight="1" spans="1:5">
      <c r="A83" s="98" t="s">
        <v>1396</v>
      </c>
      <c r="B83" s="92">
        <v>0</v>
      </c>
      <c r="C83" s="92">
        <v>0</v>
      </c>
      <c r="D83" s="97">
        <v>0</v>
      </c>
      <c r="E83" s="97">
        <v>0</v>
      </c>
    </row>
    <row r="84" ht="20.25" customHeight="1" spans="1:5">
      <c r="A84" s="98" t="s">
        <v>1397</v>
      </c>
      <c r="B84" s="92">
        <v>0</v>
      </c>
      <c r="C84" s="92">
        <v>0</v>
      </c>
      <c r="D84" s="97">
        <v>0</v>
      </c>
      <c r="E84" s="97">
        <v>0</v>
      </c>
    </row>
    <row r="85" ht="20.25" customHeight="1" spans="1:5">
      <c r="A85" s="98" t="s">
        <v>1398</v>
      </c>
      <c r="B85" s="92">
        <v>0</v>
      </c>
      <c r="C85" s="92">
        <v>0</v>
      </c>
      <c r="D85" s="97">
        <v>0</v>
      </c>
      <c r="E85" s="97">
        <v>0</v>
      </c>
    </row>
    <row r="86" ht="20.25" customHeight="1" spans="1:5">
      <c r="A86" s="98" t="s">
        <v>1399</v>
      </c>
      <c r="B86" s="92">
        <v>0</v>
      </c>
      <c r="C86" s="92">
        <v>0</v>
      </c>
      <c r="D86" s="97">
        <v>0</v>
      </c>
      <c r="E86" s="97">
        <v>0</v>
      </c>
    </row>
    <row r="87" ht="20.25" customHeight="1" spans="1:5">
      <c r="A87" s="98" t="s">
        <v>1400</v>
      </c>
      <c r="B87" s="92">
        <v>0</v>
      </c>
      <c r="C87" s="92">
        <v>0</v>
      </c>
      <c r="D87" s="97">
        <v>0</v>
      </c>
      <c r="E87" s="97">
        <v>0</v>
      </c>
    </row>
    <row r="88" ht="20.25" customHeight="1" spans="1:5">
      <c r="A88" s="98" t="s">
        <v>1397</v>
      </c>
      <c r="B88" s="92">
        <v>0</v>
      </c>
      <c r="C88" s="92">
        <v>0</v>
      </c>
      <c r="D88" s="97">
        <v>0</v>
      </c>
      <c r="E88" s="97">
        <v>0</v>
      </c>
    </row>
    <row r="89" ht="20.25" customHeight="1" spans="1:5">
      <c r="A89" s="98" t="s">
        <v>1398</v>
      </c>
      <c r="B89" s="92">
        <v>0</v>
      </c>
      <c r="C89" s="92">
        <v>0</v>
      </c>
      <c r="D89" s="97">
        <v>0</v>
      </c>
      <c r="E89" s="97">
        <v>0</v>
      </c>
    </row>
    <row r="90" ht="20.25" customHeight="1" spans="1:5">
      <c r="A90" s="98" t="s">
        <v>1401</v>
      </c>
      <c r="B90" s="92">
        <v>0</v>
      </c>
      <c r="C90" s="92">
        <v>0</v>
      </c>
      <c r="D90" s="97">
        <v>0</v>
      </c>
      <c r="E90" s="97">
        <v>0</v>
      </c>
    </row>
    <row r="91" ht="20.25" customHeight="1" spans="1:5">
      <c r="A91" s="98" t="s">
        <v>1402</v>
      </c>
      <c r="B91" s="92">
        <v>0</v>
      </c>
      <c r="C91" s="92">
        <v>0</v>
      </c>
      <c r="D91" s="97">
        <v>0</v>
      </c>
      <c r="E91" s="97">
        <v>0</v>
      </c>
    </row>
    <row r="92" ht="20.25" customHeight="1" spans="1:5">
      <c r="A92" s="98" t="s">
        <v>1403</v>
      </c>
      <c r="B92" s="92">
        <v>0</v>
      </c>
      <c r="C92" s="92">
        <v>0</v>
      </c>
      <c r="D92" s="97">
        <v>0</v>
      </c>
      <c r="E92" s="97">
        <v>0</v>
      </c>
    </row>
    <row r="93" ht="20.25" customHeight="1" spans="1:5">
      <c r="A93" s="98" t="s">
        <v>1404</v>
      </c>
      <c r="B93" s="92">
        <v>0</v>
      </c>
      <c r="C93" s="92">
        <v>0</v>
      </c>
      <c r="D93" s="97">
        <v>0</v>
      </c>
      <c r="E93" s="97">
        <v>0</v>
      </c>
    </row>
    <row r="94" ht="20.25" customHeight="1" spans="1:5">
      <c r="A94" s="98" t="s">
        <v>1405</v>
      </c>
      <c r="B94" s="92">
        <v>0</v>
      </c>
      <c r="C94" s="92">
        <v>0</v>
      </c>
      <c r="D94" s="97">
        <v>0</v>
      </c>
      <c r="E94" s="97">
        <v>0</v>
      </c>
    </row>
    <row r="95" ht="20.25" customHeight="1" spans="1:5">
      <c r="A95" s="98" t="s">
        <v>1406</v>
      </c>
      <c r="B95" s="92">
        <v>0</v>
      </c>
      <c r="C95" s="92">
        <v>0</v>
      </c>
      <c r="D95" s="97">
        <v>0</v>
      </c>
      <c r="E95" s="97">
        <v>0</v>
      </c>
    </row>
    <row r="96" ht="29" customHeight="1" spans="1:5">
      <c r="A96" s="98" t="s">
        <v>1407</v>
      </c>
      <c r="B96" s="92">
        <v>0</v>
      </c>
      <c r="C96" s="92">
        <v>0</v>
      </c>
      <c r="D96" s="97">
        <v>0</v>
      </c>
      <c r="E96" s="97">
        <v>0</v>
      </c>
    </row>
    <row r="97" ht="20.25" customHeight="1" spans="1:5">
      <c r="A97" s="98" t="s">
        <v>1408</v>
      </c>
      <c r="B97" s="92">
        <v>0</v>
      </c>
      <c r="C97" s="92">
        <v>0</v>
      </c>
      <c r="D97" s="97">
        <v>0</v>
      </c>
      <c r="E97" s="97">
        <v>0</v>
      </c>
    </row>
    <row r="98" ht="20.25" customHeight="1" spans="1:5">
      <c r="A98" s="98" t="s">
        <v>1409</v>
      </c>
      <c r="B98" s="92">
        <v>0</v>
      </c>
      <c r="C98" s="92">
        <v>0</v>
      </c>
      <c r="D98" s="97">
        <v>0</v>
      </c>
      <c r="E98" s="97">
        <v>0</v>
      </c>
    </row>
    <row r="99" ht="20.25" customHeight="1" spans="1:5">
      <c r="A99" s="98" t="s">
        <v>1410</v>
      </c>
      <c r="B99" s="92">
        <v>0</v>
      </c>
      <c r="C99" s="92">
        <v>0</v>
      </c>
      <c r="D99" s="97">
        <v>0</v>
      </c>
      <c r="E99" s="97">
        <v>0</v>
      </c>
    </row>
    <row r="100" ht="27" customHeight="1" spans="1:5">
      <c r="A100" s="98" t="s">
        <v>1411</v>
      </c>
      <c r="B100" s="92">
        <v>0</v>
      </c>
      <c r="C100" s="92">
        <v>0</v>
      </c>
      <c r="D100" s="97">
        <v>0</v>
      </c>
      <c r="E100" s="97">
        <v>0</v>
      </c>
    </row>
    <row r="101" ht="20.25" customHeight="1" spans="1:5">
      <c r="A101" s="98" t="s">
        <v>1397</v>
      </c>
      <c r="B101" s="92">
        <v>0</v>
      </c>
      <c r="C101" s="92">
        <v>0</v>
      </c>
      <c r="D101" s="97">
        <v>0</v>
      </c>
      <c r="E101" s="97">
        <v>0</v>
      </c>
    </row>
    <row r="102" ht="20.25" customHeight="1" spans="1:5">
      <c r="A102" s="98" t="s">
        <v>1398</v>
      </c>
      <c r="B102" s="92">
        <v>0</v>
      </c>
      <c r="C102" s="92">
        <v>0</v>
      </c>
      <c r="D102" s="97">
        <v>0</v>
      </c>
      <c r="E102" s="97">
        <v>0</v>
      </c>
    </row>
    <row r="103" ht="20.25" customHeight="1" spans="1:5">
      <c r="A103" s="98" t="s">
        <v>1412</v>
      </c>
      <c r="B103" s="92">
        <v>0</v>
      </c>
      <c r="C103" s="92">
        <v>0</v>
      </c>
      <c r="D103" s="97">
        <v>0</v>
      </c>
      <c r="E103" s="97">
        <v>0</v>
      </c>
    </row>
    <row r="104" ht="20.25" customHeight="1" spans="1:5">
      <c r="A104" s="98" t="s">
        <v>1413</v>
      </c>
      <c r="B104" s="92">
        <v>0</v>
      </c>
      <c r="C104" s="92">
        <v>0</v>
      </c>
      <c r="D104" s="97">
        <v>0</v>
      </c>
      <c r="E104" s="97">
        <v>0</v>
      </c>
    </row>
    <row r="105" ht="20.25" customHeight="1" spans="1:5">
      <c r="A105" s="98" t="s">
        <v>1414</v>
      </c>
      <c r="B105" s="92">
        <v>0</v>
      </c>
      <c r="C105" s="92">
        <v>0</v>
      </c>
      <c r="D105" s="97">
        <v>0</v>
      </c>
      <c r="E105" s="97">
        <v>0</v>
      </c>
    </row>
    <row r="106" ht="20.25" customHeight="1" spans="1:5">
      <c r="A106" s="98" t="s">
        <v>1415</v>
      </c>
      <c r="B106" s="92">
        <v>0</v>
      </c>
      <c r="C106" s="92">
        <v>0</v>
      </c>
      <c r="D106" s="97">
        <v>0</v>
      </c>
      <c r="E106" s="97">
        <v>0</v>
      </c>
    </row>
    <row r="107" ht="20.25" customHeight="1" spans="1:5">
      <c r="A107" s="98" t="s">
        <v>1416</v>
      </c>
      <c r="B107" s="92">
        <v>0</v>
      </c>
      <c r="C107" s="92">
        <v>0</v>
      </c>
      <c r="D107" s="97">
        <v>0</v>
      </c>
      <c r="E107" s="97">
        <v>0</v>
      </c>
    </row>
    <row r="108" ht="32" customHeight="1" spans="1:5">
      <c r="A108" s="98" t="s">
        <v>1417</v>
      </c>
      <c r="B108" s="92">
        <v>0</v>
      </c>
      <c r="C108" s="92">
        <v>0</v>
      </c>
      <c r="D108" s="97">
        <v>0</v>
      </c>
      <c r="E108" s="97">
        <v>0</v>
      </c>
    </row>
    <row r="109" ht="20.25" customHeight="1" spans="1:5">
      <c r="A109" s="98" t="s">
        <v>66</v>
      </c>
      <c r="B109" s="92">
        <v>901</v>
      </c>
      <c r="C109" s="92">
        <v>606</v>
      </c>
      <c r="D109" s="97">
        <v>67.2586015538291</v>
      </c>
      <c r="E109" s="97">
        <v>69.4158075601375</v>
      </c>
    </row>
    <row r="110" ht="20.25" customHeight="1" spans="1:5">
      <c r="A110" s="98" t="s">
        <v>1418</v>
      </c>
      <c r="B110" s="92">
        <v>901</v>
      </c>
      <c r="C110" s="92">
        <v>606</v>
      </c>
      <c r="D110" s="97">
        <v>67.2586015538291</v>
      </c>
      <c r="E110" s="97">
        <v>69.4158075601375</v>
      </c>
    </row>
    <row r="111" ht="20.25" customHeight="1" spans="1:5">
      <c r="A111" s="98" t="s">
        <v>1352</v>
      </c>
      <c r="B111" s="92">
        <v>0</v>
      </c>
      <c r="C111" s="92">
        <v>606</v>
      </c>
      <c r="D111" s="97">
        <v>0</v>
      </c>
      <c r="E111" s="97">
        <v>93.8080495356037</v>
      </c>
    </row>
    <row r="112" ht="20.25" customHeight="1" spans="1:5">
      <c r="A112" s="98" t="s">
        <v>1419</v>
      </c>
      <c r="B112" s="92">
        <v>0</v>
      </c>
      <c r="C112" s="92">
        <v>0</v>
      </c>
      <c r="D112" s="97">
        <v>0</v>
      </c>
      <c r="E112" s="97">
        <v>0</v>
      </c>
    </row>
    <row r="113" ht="20.25" customHeight="1" spans="1:5">
      <c r="A113" s="98" t="s">
        <v>1420</v>
      </c>
      <c r="B113" s="92">
        <v>0</v>
      </c>
      <c r="C113" s="92">
        <v>0</v>
      </c>
      <c r="D113" s="97">
        <v>0</v>
      </c>
      <c r="E113" s="97">
        <v>0</v>
      </c>
    </row>
    <row r="114" ht="20.25" customHeight="1" spans="1:5">
      <c r="A114" s="98" t="s">
        <v>1421</v>
      </c>
      <c r="B114" s="92">
        <v>0</v>
      </c>
      <c r="C114" s="92">
        <v>0</v>
      </c>
      <c r="D114" s="97">
        <v>0</v>
      </c>
      <c r="E114" s="97">
        <v>0</v>
      </c>
    </row>
    <row r="115" ht="20.25" customHeight="1" spans="1:5">
      <c r="A115" s="98" t="s">
        <v>1422</v>
      </c>
      <c r="B115" s="92">
        <v>0</v>
      </c>
      <c r="C115" s="92">
        <v>0</v>
      </c>
      <c r="D115" s="97">
        <v>0</v>
      </c>
      <c r="E115" s="97">
        <v>0</v>
      </c>
    </row>
    <row r="116" ht="20.25" customHeight="1" spans="1:5">
      <c r="A116" s="98" t="s">
        <v>1352</v>
      </c>
      <c r="B116" s="92">
        <v>0</v>
      </c>
      <c r="C116" s="92">
        <v>0</v>
      </c>
      <c r="D116" s="97">
        <v>0</v>
      </c>
      <c r="E116" s="97">
        <v>0</v>
      </c>
    </row>
    <row r="117" ht="20.25" customHeight="1" spans="1:5">
      <c r="A117" s="98" t="s">
        <v>1419</v>
      </c>
      <c r="B117" s="92">
        <v>0</v>
      </c>
      <c r="C117" s="92">
        <v>0</v>
      </c>
      <c r="D117" s="97">
        <v>0</v>
      </c>
      <c r="E117" s="97">
        <v>0</v>
      </c>
    </row>
    <row r="118" ht="20.25" customHeight="1" spans="1:5">
      <c r="A118" s="98" t="s">
        <v>1423</v>
      </c>
      <c r="B118" s="92">
        <v>0</v>
      </c>
      <c r="C118" s="92">
        <v>0</v>
      </c>
      <c r="D118" s="97">
        <v>0</v>
      </c>
      <c r="E118" s="97">
        <v>0</v>
      </c>
    </row>
    <row r="119" ht="20.25" customHeight="1" spans="1:5">
      <c r="A119" s="98" t="s">
        <v>1424</v>
      </c>
      <c r="B119" s="92">
        <v>0</v>
      </c>
      <c r="C119" s="92">
        <v>0</v>
      </c>
      <c r="D119" s="97">
        <v>0</v>
      </c>
      <c r="E119" s="97">
        <v>0</v>
      </c>
    </row>
    <row r="120" ht="20.25" customHeight="1" spans="1:5">
      <c r="A120" s="98" t="s">
        <v>1425</v>
      </c>
      <c r="B120" s="92">
        <v>0</v>
      </c>
      <c r="C120" s="92">
        <v>0</v>
      </c>
      <c r="D120" s="97">
        <v>0</v>
      </c>
      <c r="E120" s="97">
        <v>0</v>
      </c>
    </row>
    <row r="121" ht="20.25" customHeight="1" spans="1:5">
      <c r="A121" s="98" t="s">
        <v>709</v>
      </c>
      <c r="B121" s="92">
        <v>0</v>
      </c>
      <c r="C121" s="92">
        <v>0</v>
      </c>
      <c r="D121" s="97">
        <v>0</v>
      </c>
      <c r="E121" s="97">
        <v>0</v>
      </c>
    </row>
    <row r="122" ht="20.25" customHeight="1" spans="1:5">
      <c r="A122" s="98" t="s">
        <v>1426</v>
      </c>
      <c r="B122" s="92">
        <v>0</v>
      </c>
      <c r="C122" s="92">
        <v>0</v>
      </c>
      <c r="D122" s="97">
        <v>0</v>
      </c>
      <c r="E122" s="97">
        <v>0</v>
      </c>
    </row>
    <row r="123" ht="20.25" customHeight="1" spans="1:5">
      <c r="A123" s="98" t="s">
        <v>1427</v>
      </c>
      <c r="B123" s="92">
        <v>0</v>
      </c>
      <c r="C123" s="92">
        <v>0</v>
      </c>
      <c r="D123" s="97">
        <v>0</v>
      </c>
      <c r="E123" s="97">
        <v>0</v>
      </c>
    </row>
    <row r="124" ht="20.25" customHeight="1" spans="1:5">
      <c r="A124" s="98" t="s">
        <v>1428</v>
      </c>
      <c r="B124" s="92">
        <v>0</v>
      </c>
      <c r="C124" s="92">
        <v>0</v>
      </c>
      <c r="D124" s="97">
        <v>0</v>
      </c>
      <c r="E124" s="97">
        <v>0</v>
      </c>
    </row>
    <row r="125" ht="20.25" customHeight="1" spans="1:5">
      <c r="A125" s="98" t="s">
        <v>1429</v>
      </c>
      <c r="B125" s="92">
        <v>0</v>
      </c>
      <c r="C125" s="92">
        <v>0</v>
      </c>
      <c r="D125" s="97">
        <v>0</v>
      </c>
      <c r="E125" s="97">
        <v>0</v>
      </c>
    </row>
    <row r="126" ht="20.25" customHeight="1" spans="1:5">
      <c r="A126" s="98" t="s">
        <v>1430</v>
      </c>
      <c r="B126" s="92">
        <v>0</v>
      </c>
      <c r="C126" s="92">
        <v>0</v>
      </c>
      <c r="D126" s="97">
        <v>0</v>
      </c>
      <c r="E126" s="97">
        <v>0</v>
      </c>
    </row>
    <row r="127" ht="20.25" customHeight="1" spans="1:5">
      <c r="A127" s="98" t="s">
        <v>1431</v>
      </c>
      <c r="B127" s="92">
        <v>0</v>
      </c>
      <c r="C127" s="92">
        <v>0</v>
      </c>
      <c r="D127" s="97">
        <v>0</v>
      </c>
      <c r="E127" s="97">
        <v>0</v>
      </c>
    </row>
    <row r="128" ht="33" customHeight="1" spans="1:5">
      <c r="A128" s="98" t="s">
        <v>1432</v>
      </c>
      <c r="B128" s="92">
        <v>0</v>
      </c>
      <c r="C128" s="92">
        <v>0</v>
      </c>
      <c r="D128" s="97">
        <v>0</v>
      </c>
      <c r="E128" s="97">
        <v>0</v>
      </c>
    </row>
    <row r="129" ht="20.25" customHeight="1" spans="1:5">
      <c r="A129" s="98" t="s">
        <v>1433</v>
      </c>
      <c r="B129" s="92">
        <v>0</v>
      </c>
      <c r="C129" s="92">
        <v>0</v>
      </c>
      <c r="D129" s="97">
        <v>0</v>
      </c>
      <c r="E129" s="97">
        <v>0</v>
      </c>
    </row>
    <row r="130" ht="20.25" customHeight="1" spans="1:5">
      <c r="A130" s="98" t="s">
        <v>1434</v>
      </c>
      <c r="B130" s="92">
        <v>0</v>
      </c>
      <c r="C130" s="92">
        <v>0</v>
      </c>
      <c r="D130" s="97">
        <v>0</v>
      </c>
      <c r="E130" s="97">
        <v>0</v>
      </c>
    </row>
    <row r="131" ht="20.25" customHeight="1" spans="1:5">
      <c r="A131" s="98" t="s">
        <v>1435</v>
      </c>
      <c r="B131" s="92">
        <v>0</v>
      </c>
      <c r="C131" s="92">
        <v>0</v>
      </c>
      <c r="D131" s="97">
        <v>0</v>
      </c>
      <c r="E131" s="97">
        <v>0</v>
      </c>
    </row>
    <row r="132" ht="28" customHeight="1" spans="1:5">
      <c r="A132" s="98" t="s">
        <v>1436</v>
      </c>
      <c r="B132" s="92">
        <v>0</v>
      </c>
      <c r="C132" s="92">
        <v>0</v>
      </c>
      <c r="D132" s="97">
        <v>0</v>
      </c>
      <c r="E132" s="97">
        <v>0</v>
      </c>
    </row>
    <row r="133" ht="20.25" customHeight="1" spans="1:5">
      <c r="A133" s="98" t="s">
        <v>67</v>
      </c>
      <c r="B133" s="92">
        <v>0</v>
      </c>
      <c r="C133" s="92">
        <v>0</v>
      </c>
      <c r="D133" s="97">
        <v>0</v>
      </c>
      <c r="E133" s="97">
        <v>0</v>
      </c>
    </row>
    <row r="134" ht="20.25" customHeight="1" spans="1:5">
      <c r="A134" s="98" t="s">
        <v>1437</v>
      </c>
      <c r="B134" s="92">
        <v>0</v>
      </c>
      <c r="C134" s="92">
        <v>0</v>
      </c>
      <c r="D134" s="97">
        <v>0</v>
      </c>
      <c r="E134" s="97">
        <v>0</v>
      </c>
    </row>
    <row r="135" ht="20.25" customHeight="1" spans="1:5">
      <c r="A135" s="98" t="s">
        <v>740</v>
      </c>
      <c r="B135" s="92">
        <v>0</v>
      </c>
      <c r="C135" s="92">
        <v>0</v>
      </c>
      <c r="D135" s="97">
        <v>0</v>
      </c>
      <c r="E135" s="97">
        <v>0</v>
      </c>
    </row>
    <row r="136" ht="20.25" customHeight="1" spans="1:5">
      <c r="A136" s="98" t="s">
        <v>741</v>
      </c>
      <c r="B136" s="92">
        <v>0</v>
      </c>
      <c r="C136" s="92">
        <v>0</v>
      </c>
      <c r="D136" s="97">
        <v>0</v>
      </c>
      <c r="E136" s="97">
        <v>0</v>
      </c>
    </row>
    <row r="137" ht="20.25" customHeight="1" spans="1:5">
      <c r="A137" s="98" t="s">
        <v>1438</v>
      </c>
      <c r="B137" s="92">
        <v>0</v>
      </c>
      <c r="C137" s="92">
        <v>0</v>
      </c>
      <c r="D137" s="97">
        <v>0</v>
      </c>
      <c r="E137" s="97">
        <v>0</v>
      </c>
    </row>
    <row r="138" ht="27" customHeight="1" spans="1:5">
      <c r="A138" s="98" t="s">
        <v>1439</v>
      </c>
      <c r="B138" s="92">
        <v>0</v>
      </c>
      <c r="C138" s="92">
        <v>0</v>
      </c>
      <c r="D138" s="97">
        <v>0</v>
      </c>
      <c r="E138" s="97">
        <v>0</v>
      </c>
    </row>
    <row r="139" ht="20.25" customHeight="1" spans="1:5">
      <c r="A139" s="98" t="s">
        <v>1440</v>
      </c>
      <c r="B139" s="92">
        <v>0</v>
      </c>
      <c r="C139" s="92">
        <v>0</v>
      </c>
      <c r="D139" s="97">
        <v>0</v>
      </c>
      <c r="E139" s="97">
        <v>0</v>
      </c>
    </row>
    <row r="140" ht="20.25" customHeight="1" spans="1:5">
      <c r="A140" s="98" t="s">
        <v>1438</v>
      </c>
      <c r="B140" s="92">
        <v>0</v>
      </c>
      <c r="C140" s="92">
        <v>0</v>
      </c>
      <c r="D140" s="97">
        <v>0</v>
      </c>
      <c r="E140" s="97">
        <v>0</v>
      </c>
    </row>
    <row r="141" ht="20.25" customHeight="1" spans="1:5">
      <c r="A141" s="98" t="s">
        <v>1441</v>
      </c>
      <c r="B141" s="92">
        <v>0</v>
      </c>
      <c r="C141" s="92">
        <v>0</v>
      </c>
      <c r="D141" s="97">
        <v>0</v>
      </c>
      <c r="E141" s="97">
        <v>0</v>
      </c>
    </row>
    <row r="142" ht="20.25" customHeight="1" spans="1:5">
      <c r="A142" s="98" t="s">
        <v>1442</v>
      </c>
      <c r="B142" s="92">
        <v>0</v>
      </c>
      <c r="C142" s="92">
        <v>0</v>
      </c>
      <c r="D142" s="97">
        <v>0</v>
      </c>
      <c r="E142" s="97">
        <v>0</v>
      </c>
    </row>
    <row r="143" ht="20.25" customHeight="1" spans="1:5">
      <c r="A143" s="98" t="s">
        <v>1443</v>
      </c>
      <c r="B143" s="92">
        <v>0</v>
      </c>
      <c r="C143" s="92">
        <v>0</v>
      </c>
      <c r="D143" s="97">
        <v>0</v>
      </c>
      <c r="E143" s="97">
        <v>0</v>
      </c>
    </row>
    <row r="144" ht="20.25" customHeight="1" spans="1:5">
      <c r="A144" s="98" t="s">
        <v>1444</v>
      </c>
      <c r="B144" s="92">
        <v>0</v>
      </c>
      <c r="C144" s="92">
        <v>0</v>
      </c>
      <c r="D144" s="97">
        <v>0</v>
      </c>
      <c r="E144" s="97">
        <v>0</v>
      </c>
    </row>
    <row r="145" ht="20.25" customHeight="1" spans="1:5">
      <c r="A145" s="98" t="s">
        <v>1445</v>
      </c>
      <c r="B145" s="92">
        <v>0</v>
      </c>
      <c r="C145" s="92">
        <v>0</v>
      </c>
      <c r="D145" s="97">
        <v>0</v>
      </c>
      <c r="E145" s="97">
        <v>0</v>
      </c>
    </row>
    <row r="146" ht="20.25" customHeight="1" spans="1:5">
      <c r="A146" s="98" t="s">
        <v>1446</v>
      </c>
      <c r="B146" s="92">
        <v>0</v>
      </c>
      <c r="C146" s="92">
        <v>0</v>
      </c>
      <c r="D146" s="97">
        <v>0</v>
      </c>
      <c r="E146" s="97">
        <v>0</v>
      </c>
    </row>
    <row r="147" ht="20.25" customHeight="1" spans="1:5">
      <c r="A147" s="98" t="s">
        <v>1447</v>
      </c>
      <c r="B147" s="92">
        <v>0</v>
      </c>
      <c r="C147" s="92">
        <v>0</v>
      </c>
      <c r="D147" s="97">
        <v>0</v>
      </c>
      <c r="E147" s="97">
        <v>0</v>
      </c>
    </row>
    <row r="148" ht="20.25" customHeight="1" spans="1:5">
      <c r="A148" s="98" t="s">
        <v>1448</v>
      </c>
      <c r="B148" s="92">
        <v>0</v>
      </c>
      <c r="C148" s="92">
        <v>0</v>
      </c>
      <c r="D148" s="97">
        <v>0</v>
      </c>
      <c r="E148" s="97">
        <v>0</v>
      </c>
    </row>
    <row r="149" ht="20.25" customHeight="1" spans="1:5">
      <c r="A149" s="98" t="s">
        <v>1449</v>
      </c>
      <c r="B149" s="92">
        <v>0</v>
      </c>
      <c r="C149" s="92">
        <v>0</v>
      </c>
      <c r="D149" s="97">
        <v>0</v>
      </c>
      <c r="E149" s="97">
        <v>0</v>
      </c>
    </row>
    <row r="150" ht="20.25" customHeight="1" spans="1:5">
      <c r="A150" s="98" t="s">
        <v>1450</v>
      </c>
      <c r="B150" s="92">
        <v>0</v>
      </c>
      <c r="C150" s="92">
        <v>0</v>
      </c>
      <c r="D150" s="97">
        <v>0</v>
      </c>
      <c r="E150" s="97">
        <v>0</v>
      </c>
    </row>
    <row r="151" ht="20.25" customHeight="1" spans="1:5">
      <c r="A151" s="98" t="s">
        <v>1451</v>
      </c>
      <c r="B151" s="92">
        <v>0</v>
      </c>
      <c r="C151" s="92">
        <v>0</v>
      </c>
      <c r="D151" s="97">
        <v>0</v>
      </c>
      <c r="E151" s="97">
        <v>0</v>
      </c>
    </row>
    <row r="152" ht="20.25" customHeight="1" spans="1:5">
      <c r="A152" s="98" t="s">
        <v>1452</v>
      </c>
      <c r="B152" s="92">
        <v>0</v>
      </c>
      <c r="C152" s="92">
        <v>0</v>
      </c>
      <c r="D152" s="97">
        <v>0</v>
      </c>
      <c r="E152" s="97">
        <v>0</v>
      </c>
    </row>
    <row r="153" ht="20.25" customHeight="1" spans="1:5">
      <c r="A153" s="98" t="s">
        <v>1453</v>
      </c>
      <c r="B153" s="92">
        <v>0</v>
      </c>
      <c r="C153" s="92">
        <v>0</v>
      </c>
      <c r="D153" s="97">
        <v>0</v>
      </c>
      <c r="E153" s="97">
        <v>0</v>
      </c>
    </row>
    <row r="154" ht="20.25" customHeight="1" spans="1:5">
      <c r="A154" s="98" t="s">
        <v>1454</v>
      </c>
      <c r="B154" s="92">
        <v>0</v>
      </c>
      <c r="C154" s="92">
        <v>0</v>
      </c>
      <c r="D154" s="97">
        <v>0</v>
      </c>
      <c r="E154" s="97">
        <v>0</v>
      </c>
    </row>
    <row r="155" ht="20.25" customHeight="1" spans="1:5">
      <c r="A155" s="98" t="s">
        <v>1455</v>
      </c>
      <c r="B155" s="92">
        <v>0</v>
      </c>
      <c r="C155" s="92">
        <v>0</v>
      </c>
      <c r="D155" s="97">
        <v>0</v>
      </c>
      <c r="E155" s="97">
        <v>0</v>
      </c>
    </row>
    <row r="156" ht="20.25" customHeight="1" spans="1:5">
      <c r="A156" s="98" t="s">
        <v>1456</v>
      </c>
      <c r="B156" s="92">
        <v>0</v>
      </c>
      <c r="C156" s="92">
        <v>0</v>
      </c>
      <c r="D156" s="97">
        <v>0</v>
      </c>
      <c r="E156" s="97">
        <v>0</v>
      </c>
    </row>
    <row r="157" ht="20.25" customHeight="1" spans="1:5">
      <c r="A157" s="98" t="s">
        <v>1457</v>
      </c>
      <c r="B157" s="92">
        <v>0</v>
      </c>
      <c r="C157" s="92">
        <v>0</v>
      </c>
      <c r="D157" s="97">
        <v>0</v>
      </c>
      <c r="E157" s="97">
        <v>0</v>
      </c>
    </row>
    <row r="158" ht="20.25" customHeight="1" spans="1:5">
      <c r="A158" s="98" t="s">
        <v>1458</v>
      </c>
      <c r="B158" s="92">
        <v>0</v>
      </c>
      <c r="C158" s="92">
        <v>0</v>
      </c>
      <c r="D158" s="97">
        <v>0</v>
      </c>
      <c r="E158" s="97">
        <v>0</v>
      </c>
    </row>
    <row r="159" ht="20.25" customHeight="1" spans="1:5">
      <c r="A159" s="98" t="s">
        <v>1459</v>
      </c>
      <c r="B159" s="92">
        <v>0</v>
      </c>
      <c r="C159" s="92">
        <v>0</v>
      </c>
      <c r="D159" s="97">
        <v>0</v>
      </c>
      <c r="E159" s="97">
        <v>0</v>
      </c>
    </row>
    <row r="160" ht="20.25" customHeight="1" spans="1:5">
      <c r="A160" s="98" t="s">
        <v>1460</v>
      </c>
      <c r="B160" s="92">
        <v>0</v>
      </c>
      <c r="C160" s="92">
        <v>0</v>
      </c>
      <c r="D160" s="97">
        <v>0</v>
      </c>
      <c r="E160" s="97">
        <v>0</v>
      </c>
    </row>
    <row r="161" ht="20.25" customHeight="1" spans="1:5">
      <c r="A161" s="98" t="s">
        <v>1461</v>
      </c>
      <c r="B161" s="92">
        <v>0</v>
      </c>
      <c r="C161" s="92">
        <v>0</v>
      </c>
      <c r="D161" s="97">
        <v>0</v>
      </c>
      <c r="E161" s="97">
        <v>0</v>
      </c>
    </row>
    <row r="162" ht="20.25" customHeight="1" spans="1:5">
      <c r="A162" s="98" t="s">
        <v>767</v>
      </c>
      <c r="B162" s="92">
        <v>0</v>
      </c>
      <c r="C162" s="92">
        <v>0</v>
      </c>
      <c r="D162" s="97">
        <v>0</v>
      </c>
      <c r="E162" s="97">
        <v>0</v>
      </c>
    </row>
    <row r="163" ht="20.25" customHeight="1" spans="1:5">
      <c r="A163" s="98" t="s">
        <v>1462</v>
      </c>
      <c r="B163" s="92">
        <v>0</v>
      </c>
      <c r="C163" s="92">
        <v>0</v>
      </c>
      <c r="D163" s="97">
        <v>0</v>
      </c>
      <c r="E163" s="97">
        <v>0</v>
      </c>
    </row>
    <row r="164" ht="20.25" customHeight="1" spans="1:5">
      <c r="A164" s="98" t="s">
        <v>1463</v>
      </c>
      <c r="B164" s="92">
        <v>0</v>
      </c>
      <c r="C164" s="92">
        <v>0</v>
      </c>
      <c r="D164" s="97">
        <v>0</v>
      </c>
      <c r="E164" s="97">
        <v>0</v>
      </c>
    </row>
    <row r="165" ht="20.25" customHeight="1" spans="1:5">
      <c r="A165" s="98" t="s">
        <v>1464</v>
      </c>
      <c r="B165" s="92">
        <v>0</v>
      </c>
      <c r="C165" s="92">
        <v>0</v>
      </c>
      <c r="D165" s="97">
        <v>0</v>
      </c>
      <c r="E165" s="97">
        <v>0</v>
      </c>
    </row>
    <row r="166" ht="20.25" customHeight="1" spans="1:5">
      <c r="A166" s="98" t="s">
        <v>1465</v>
      </c>
      <c r="B166" s="92">
        <v>0</v>
      </c>
      <c r="C166" s="92">
        <v>0</v>
      </c>
      <c r="D166" s="97">
        <v>0</v>
      </c>
      <c r="E166" s="97">
        <v>0</v>
      </c>
    </row>
    <row r="167" ht="20.25" customHeight="1" spans="1:5">
      <c r="A167" s="98" t="s">
        <v>1466</v>
      </c>
      <c r="B167" s="92">
        <v>0</v>
      </c>
      <c r="C167" s="92">
        <v>0</v>
      </c>
      <c r="D167" s="97">
        <v>0</v>
      </c>
      <c r="E167" s="97">
        <v>0</v>
      </c>
    </row>
    <row r="168" ht="20.25" customHeight="1" spans="1:5">
      <c r="A168" s="98" t="s">
        <v>1467</v>
      </c>
      <c r="B168" s="92">
        <v>0</v>
      </c>
      <c r="C168" s="92">
        <v>0</v>
      </c>
      <c r="D168" s="97">
        <v>0</v>
      </c>
      <c r="E168" s="97">
        <v>0</v>
      </c>
    </row>
    <row r="169" ht="36" customHeight="1" spans="1:5">
      <c r="A169" s="98" t="s">
        <v>1468</v>
      </c>
      <c r="B169" s="92">
        <v>0</v>
      </c>
      <c r="C169" s="92">
        <v>0</v>
      </c>
      <c r="D169" s="97">
        <v>0</v>
      </c>
      <c r="E169" s="97">
        <v>0</v>
      </c>
    </row>
    <row r="170" ht="20.25" customHeight="1" spans="1:5">
      <c r="A170" s="98" t="s">
        <v>1469</v>
      </c>
      <c r="B170" s="92">
        <v>0</v>
      </c>
      <c r="C170" s="92">
        <v>0</v>
      </c>
      <c r="D170" s="97">
        <v>0</v>
      </c>
      <c r="E170" s="97">
        <v>0</v>
      </c>
    </row>
    <row r="171" ht="34" customHeight="1" spans="1:5">
      <c r="A171" s="98" t="s">
        <v>1470</v>
      </c>
      <c r="B171" s="92">
        <v>0</v>
      </c>
      <c r="C171" s="92">
        <v>0</v>
      </c>
      <c r="D171" s="97">
        <v>0</v>
      </c>
      <c r="E171" s="97">
        <v>0</v>
      </c>
    </row>
    <row r="172" ht="20.25" customHeight="1" spans="1:5">
      <c r="A172" s="98" t="s">
        <v>1471</v>
      </c>
      <c r="B172" s="92">
        <v>0</v>
      </c>
      <c r="C172" s="92">
        <v>0</v>
      </c>
      <c r="D172" s="97">
        <v>0</v>
      </c>
      <c r="E172" s="97">
        <v>0</v>
      </c>
    </row>
    <row r="173" ht="20.25" customHeight="1" spans="1:5">
      <c r="A173" s="98" t="s">
        <v>1469</v>
      </c>
      <c r="B173" s="92">
        <v>0</v>
      </c>
      <c r="C173" s="92">
        <v>0</v>
      </c>
      <c r="D173" s="97">
        <v>0</v>
      </c>
      <c r="E173" s="97">
        <v>0</v>
      </c>
    </row>
    <row r="174" ht="20.25" customHeight="1" spans="1:5">
      <c r="A174" s="98" t="s">
        <v>1472</v>
      </c>
      <c r="B174" s="92">
        <v>0</v>
      </c>
      <c r="C174" s="92">
        <v>0</v>
      </c>
      <c r="D174" s="97">
        <v>0</v>
      </c>
      <c r="E174" s="97">
        <v>0</v>
      </c>
    </row>
    <row r="175" ht="20.25" customHeight="1" spans="1:5">
      <c r="A175" s="98" t="s">
        <v>1473</v>
      </c>
      <c r="B175" s="92">
        <v>0</v>
      </c>
      <c r="C175" s="92">
        <v>0</v>
      </c>
      <c r="D175" s="97">
        <v>0</v>
      </c>
      <c r="E175" s="97">
        <v>0</v>
      </c>
    </row>
    <row r="176" ht="20.25" customHeight="1" spans="1:5">
      <c r="A176" s="98" t="s">
        <v>68</v>
      </c>
      <c r="B176" s="92">
        <v>0</v>
      </c>
      <c r="C176" s="92">
        <v>0</v>
      </c>
      <c r="D176" s="97">
        <v>0</v>
      </c>
      <c r="E176" s="97">
        <v>0</v>
      </c>
    </row>
    <row r="177" ht="20.25" customHeight="1" spans="1:5">
      <c r="A177" s="98" t="s">
        <v>1474</v>
      </c>
      <c r="B177" s="92">
        <v>0</v>
      </c>
      <c r="C177" s="92">
        <v>0</v>
      </c>
      <c r="D177" s="97">
        <v>0</v>
      </c>
      <c r="E177" s="97">
        <v>0</v>
      </c>
    </row>
    <row r="178" ht="20.25" customHeight="1" spans="1:5">
      <c r="A178" s="98" t="s">
        <v>1475</v>
      </c>
      <c r="B178" s="92">
        <v>0</v>
      </c>
      <c r="C178" s="92">
        <v>0</v>
      </c>
      <c r="D178" s="97">
        <v>0</v>
      </c>
      <c r="E178" s="97">
        <v>0</v>
      </c>
    </row>
    <row r="179" ht="20.25" customHeight="1" spans="1:5">
      <c r="A179" s="98" t="s">
        <v>1476</v>
      </c>
      <c r="B179" s="92">
        <v>0</v>
      </c>
      <c r="C179" s="92">
        <v>0</v>
      </c>
      <c r="D179" s="97">
        <v>0</v>
      </c>
      <c r="E179" s="97">
        <v>0</v>
      </c>
    </row>
    <row r="180" ht="20.25" customHeight="1" spans="1:5">
      <c r="A180" s="98" t="s">
        <v>1477</v>
      </c>
      <c r="B180" s="92">
        <v>0</v>
      </c>
      <c r="C180" s="92">
        <v>0</v>
      </c>
      <c r="D180" s="97">
        <v>0</v>
      </c>
      <c r="E180" s="97">
        <v>0</v>
      </c>
    </row>
    <row r="181" ht="20.25" customHeight="1" spans="1:5">
      <c r="A181" s="98" t="s">
        <v>70</v>
      </c>
      <c r="B181" s="92">
        <v>0</v>
      </c>
      <c r="C181" s="92">
        <v>0</v>
      </c>
      <c r="D181" s="97">
        <v>0</v>
      </c>
      <c r="E181" s="97">
        <v>0</v>
      </c>
    </row>
    <row r="182" ht="20.25" customHeight="1" spans="1:5">
      <c r="A182" s="98" t="s">
        <v>861</v>
      </c>
      <c r="B182" s="92">
        <v>0</v>
      </c>
      <c r="C182" s="92">
        <v>0</v>
      </c>
      <c r="D182" s="97">
        <v>0</v>
      </c>
      <c r="E182" s="97">
        <v>0</v>
      </c>
    </row>
    <row r="183" ht="20.25" customHeight="1" spans="1:5">
      <c r="A183" s="98" t="s">
        <v>1478</v>
      </c>
      <c r="B183" s="92">
        <v>0</v>
      </c>
      <c r="C183" s="92">
        <v>0</v>
      </c>
      <c r="D183" s="97">
        <v>0</v>
      </c>
      <c r="E183" s="97">
        <v>0</v>
      </c>
    </row>
    <row r="184" ht="20.25" customHeight="1" spans="1:5">
      <c r="A184" s="98" t="s">
        <v>1479</v>
      </c>
      <c r="B184" s="92">
        <v>0</v>
      </c>
      <c r="C184" s="92">
        <v>0</v>
      </c>
      <c r="D184" s="97">
        <v>0</v>
      </c>
      <c r="E184" s="97">
        <v>0</v>
      </c>
    </row>
    <row r="185" ht="20.25" customHeight="1" spans="1:5">
      <c r="A185" s="98" t="s">
        <v>1185</v>
      </c>
      <c r="B185" s="92">
        <v>2382</v>
      </c>
      <c r="C185" s="92">
        <v>55403</v>
      </c>
      <c r="D185" s="97">
        <v>2325.90260285474</v>
      </c>
      <c r="E185" s="97">
        <v>72.6387140759388</v>
      </c>
    </row>
    <row r="186" ht="20.25" customHeight="1" spans="1:5">
      <c r="A186" s="98" t="s">
        <v>1480</v>
      </c>
      <c r="B186" s="92">
        <v>4</v>
      </c>
      <c r="C186" s="92">
        <v>54400</v>
      </c>
      <c r="D186" s="97">
        <v>1360000</v>
      </c>
      <c r="E186" s="97">
        <v>71.8626155878468</v>
      </c>
    </row>
    <row r="187" ht="20.25" customHeight="1" spans="1:5">
      <c r="A187" s="98" t="s">
        <v>1481</v>
      </c>
      <c r="B187" s="92">
        <v>0</v>
      </c>
      <c r="C187" s="92">
        <v>0</v>
      </c>
      <c r="D187" s="97">
        <v>0</v>
      </c>
      <c r="E187" s="97">
        <v>0</v>
      </c>
    </row>
    <row r="188" ht="27" customHeight="1" spans="1:5">
      <c r="A188" s="98" t="s">
        <v>1482</v>
      </c>
      <c r="B188" s="92">
        <v>0</v>
      </c>
      <c r="C188" s="92">
        <v>54400</v>
      </c>
      <c r="D188" s="97">
        <v>0</v>
      </c>
      <c r="E188" s="97">
        <v>71.8626155878468</v>
      </c>
    </row>
    <row r="189" ht="20.25" customHeight="1" spans="1:5">
      <c r="A189" s="98" t="s">
        <v>1483</v>
      </c>
      <c r="B189" s="92">
        <v>0</v>
      </c>
      <c r="C189" s="92">
        <v>0</v>
      </c>
      <c r="D189" s="97">
        <v>0</v>
      </c>
      <c r="E189" s="97">
        <v>0</v>
      </c>
    </row>
    <row r="190" ht="20.25" customHeight="1" spans="1:5">
      <c r="A190" s="98" t="s">
        <v>1484</v>
      </c>
      <c r="B190" s="92">
        <v>8</v>
      </c>
      <c r="C190" s="92">
        <v>7</v>
      </c>
      <c r="D190" s="97">
        <v>87.5</v>
      </c>
      <c r="E190" s="97">
        <v>700</v>
      </c>
    </row>
    <row r="191" ht="20.25" customHeight="1" spans="1:5">
      <c r="A191" s="98" t="s">
        <v>1485</v>
      </c>
      <c r="B191" s="92">
        <v>0</v>
      </c>
      <c r="C191" s="92">
        <v>0</v>
      </c>
      <c r="D191" s="97">
        <v>0</v>
      </c>
      <c r="E191" s="97">
        <v>0</v>
      </c>
    </row>
    <row r="192" ht="20.25" customHeight="1" spans="1:5">
      <c r="A192" s="98" t="s">
        <v>1486</v>
      </c>
      <c r="B192" s="92">
        <v>0</v>
      </c>
      <c r="C192" s="92">
        <v>0</v>
      </c>
      <c r="D192" s="97">
        <v>0</v>
      </c>
      <c r="E192" s="97">
        <v>0</v>
      </c>
    </row>
    <row r="193" ht="20.25" customHeight="1" spans="1:5">
      <c r="A193" s="98" t="s">
        <v>1487</v>
      </c>
      <c r="B193" s="92">
        <v>0</v>
      </c>
      <c r="C193" s="92">
        <v>7</v>
      </c>
      <c r="D193" s="97">
        <v>0</v>
      </c>
      <c r="E193" s="97">
        <v>700</v>
      </c>
    </row>
    <row r="194" ht="20.25" customHeight="1" spans="1:5">
      <c r="A194" s="98" t="s">
        <v>1488</v>
      </c>
      <c r="B194" s="92">
        <v>0</v>
      </c>
      <c r="C194" s="92">
        <v>0</v>
      </c>
      <c r="D194" s="97">
        <v>0</v>
      </c>
      <c r="E194" s="97">
        <v>0</v>
      </c>
    </row>
    <row r="195" ht="20.25" customHeight="1" spans="1:5">
      <c r="A195" s="98" t="s">
        <v>1489</v>
      </c>
      <c r="B195" s="92">
        <v>0</v>
      </c>
      <c r="C195" s="92">
        <v>0</v>
      </c>
      <c r="D195" s="97">
        <v>0</v>
      </c>
      <c r="E195" s="97">
        <v>0</v>
      </c>
    </row>
    <row r="196" ht="20.25" customHeight="1" spans="1:5">
      <c r="A196" s="98" t="s">
        <v>1490</v>
      </c>
      <c r="B196" s="92">
        <v>0</v>
      </c>
      <c r="C196" s="92">
        <v>0</v>
      </c>
      <c r="D196" s="97">
        <v>0</v>
      </c>
      <c r="E196" s="97">
        <v>0</v>
      </c>
    </row>
    <row r="197" ht="20.25" customHeight="1" spans="1:5">
      <c r="A197" s="98" t="s">
        <v>1491</v>
      </c>
      <c r="B197" s="92">
        <v>0</v>
      </c>
      <c r="C197" s="92">
        <v>0</v>
      </c>
      <c r="D197" s="97">
        <v>0</v>
      </c>
      <c r="E197" s="97">
        <v>0</v>
      </c>
    </row>
    <row r="198" ht="20.25" customHeight="1" spans="1:5">
      <c r="A198" s="98" t="s">
        <v>1492</v>
      </c>
      <c r="B198" s="92">
        <v>0</v>
      </c>
      <c r="C198" s="92">
        <v>0</v>
      </c>
      <c r="D198" s="97">
        <v>0</v>
      </c>
      <c r="E198" s="97">
        <v>0</v>
      </c>
    </row>
    <row r="199" ht="20.25" customHeight="1" spans="1:5">
      <c r="A199" s="98" t="s">
        <v>1493</v>
      </c>
      <c r="B199" s="92">
        <v>0</v>
      </c>
      <c r="C199" s="92">
        <v>0</v>
      </c>
      <c r="D199" s="97">
        <v>0</v>
      </c>
      <c r="E199" s="97">
        <v>0</v>
      </c>
    </row>
    <row r="200" ht="20.25" customHeight="1" spans="1:5">
      <c r="A200" s="98" t="s">
        <v>1494</v>
      </c>
      <c r="B200" s="92">
        <v>2370</v>
      </c>
      <c r="C200" s="92">
        <v>996</v>
      </c>
      <c r="D200" s="97">
        <v>42.0253164556962</v>
      </c>
      <c r="E200" s="97">
        <v>174.430823117338</v>
      </c>
    </row>
    <row r="201" ht="20.25" customHeight="1" spans="1:5">
      <c r="A201" s="98" t="s">
        <v>1495</v>
      </c>
      <c r="B201" s="92">
        <v>0</v>
      </c>
      <c r="C201" s="92">
        <v>0</v>
      </c>
      <c r="D201" s="97">
        <v>0</v>
      </c>
      <c r="E201" s="97">
        <v>0</v>
      </c>
    </row>
    <row r="202" ht="20.25" customHeight="1" spans="1:5">
      <c r="A202" s="98" t="s">
        <v>1496</v>
      </c>
      <c r="B202" s="92">
        <v>0</v>
      </c>
      <c r="C202" s="92">
        <v>348</v>
      </c>
      <c r="D202" s="97">
        <v>0</v>
      </c>
      <c r="E202" s="97">
        <v>125.179856115108</v>
      </c>
    </row>
    <row r="203" ht="20.25" customHeight="1" spans="1:5">
      <c r="A203" s="98" t="s">
        <v>1497</v>
      </c>
      <c r="B203" s="92">
        <v>0</v>
      </c>
      <c r="C203" s="92">
        <v>89</v>
      </c>
      <c r="D203" s="97">
        <v>0</v>
      </c>
      <c r="E203" s="97">
        <v>90.8163265306122</v>
      </c>
    </row>
    <row r="204" ht="20.25" customHeight="1" spans="1:5">
      <c r="A204" s="98" t="s">
        <v>1498</v>
      </c>
      <c r="B204" s="92">
        <v>0</v>
      </c>
      <c r="C204" s="92">
        <v>17</v>
      </c>
      <c r="D204" s="97">
        <v>0</v>
      </c>
      <c r="E204" s="97">
        <v>212.5</v>
      </c>
    </row>
    <row r="205" ht="20.25" customHeight="1" spans="1:5">
      <c r="A205" s="98" t="s">
        <v>1499</v>
      </c>
      <c r="B205" s="92">
        <v>0</v>
      </c>
      <c r="C205" s="92">
        <v>0</v>
      </c>
      <c r="D205" s="97">
        <v>0</v>
      </c>
      <c r="E205" s="97">
        <v>0</v>
      </c>
    </row>
    <row r="206" ht="20.25" customHeight="1" spans="1:5">
      <c r="A206" s="98" t="s">
        <v>1500</v>
      </c>
      <c r="B206" s="92">
        <v>0</v>
      </c>
      <c r="C206" s="92">
        <v>89</v>
      </c>
      <c r="D206" s="97">
        <v>0</v>
      </c>
      <c r="E206" s="97">
        <v>117.105263157895</v>
      </c>
    </row>
    <row r="207" ht="20.25" customHeight="1" spans="1:5">
      <c r="A207" s="98" t="s">
        <v>1501</v>
      </c>
      <c r="B207" s="92">
        <v>0</v>
      </c>
      <c r="C207" s="92">
        <v>10</v>
      </c>
      <c r="D207" s="97">
        <v>0</v>
      </c>
      <c r="E207" s="97">
        <v>0</v>
      </c>
    </row>
    <row r="208" ht="20.25" customHeight="1" spans="1:5">
      <c r="A208" s="98" t="s">
        <v>1502</v>
      </c>
      <c r="B208" s="92">
        <v>0</v>
      </c>
      <c r="C208" s="92">
        <v>0</v>
      </c>
      <c r="D208" s="97">
        <v>0</v>
      </c>
      <c r="E208" s="97">
        <v>0</v>
      </c>
    </row>
    <row r="209" ht="20.25" customHeight="1" spans="1:5">
      <c r="A209" s="98" t="s">
        <v>1503</v>
      </c>
      <c r="B209" s="92">
        <v>0</v>
      </c>
      <c r="C209" s="92">
        <v>0</v>
      </c>
      <c r="D209" s="97">
        <v>0</v>
      </c>
      <c r="E209" s="97">
        <v>0</v>
      </c>
    </row>
    <row r="210" ht="20.25" customHeight="1" spans="1:5">
      <c r="A210" s="98" t="s">
        <v>1504</v>
      </c>
      <c r="B210" s="92">
        <v>0</v>
      </c>
      <c r="C210" s="92">
        <v>107</v>
      </c>
      <c r="D210" s="97">
        <v>0</v>
      </c>
      <c r="E210" s="97">
        <v>0</v>
      </c>
    </row>
    <row r="211" ht="20.25" customHeight="1" spans="1:5">
      <c r="A211" s="98" t="s">
        <v>1505</v>
      </c>
      <c r="B211" s="92">
        <v>0</v>
      </c>
      <c r="C211" s="92">
        <v>336</v>
      </c>
      <c r="D211" s="97">
        <v>0</v>
      </c>
      <c r="E211" s="97">
        <v>302.702702702703</v>
      </c>
    </row>
    <row r="212" ht="20.25" customHeight="1" spans="1:5">
      <c r="A212" s="98" t="s">
        <v>78</v>
      </c>
      <c r="B212" s="92">
        <v>6221</v>
      </c>
      <c r="C212" s="92">
        <v>5749</v>
      </c>
      <c r="D212" s="97">
        <v>92.4127953705192</v>
      </c>
      <c r="E212" s="97">
        <v>181.413695171979</v>
      </c>
    </row>
    <row r="213" ht="20.25" customHeight="1" spans="1:5">
      <c r="A213" s="98" t="s">
        <v>1506</v>
      </c>
      <c r="B213" s="92">
        <v>0</v>
      </c>
      <c r="C213" s="92">
        <v>5749</v>
      </c>
      <c r="D213" s="97">
        <v>0</v>
      </c>
      <c r="E213" s="97">
        <v>181.413695171979</v>
      </c>
    </row>
    <row r="214" ht="20.25" customHeight="1" spans="1:5">
      <c r="A214" s="98" t="s">
        <v>1507</v>
      </c>
      <c r="B214" s="92">
        <v>0</v>
      </c>
      <c r="C214" s="92">
        <v>0</v>
      </c>
      <c r="D214" s="97">
        <v>0</v>
      </c>
      <c r="E214" s="97">
        <v>0</v>
      </c>
    </row>
    <row r="215" ht="20.25" customHeight="1" spans="1:5">
      <c r="A215" s="98" t="s">
        <v>1508</v>
      </c>
      <c r="B215" s="92">
        <v>0</v>
      </c>
      <c r="C215" s="92">
        <v>0</v>
      </c>
      <c r="D215" s="97">
        <v>0</v>
      </c>
      <c r="E215" s="97">
        <v>0</v>
      </c>
    </row>
    <row r="216" ht="20.25" customHeight="1" spans="1:5">
      <c r="A216" s="98" t="s">
        <v>1509</v>
      </c>
      <c r="B216" s="92">
        <v>0</v>
      </c>
      <c r="C216" s="92">
        <v>5749</v>
      </c>
      <c r="D216" s="97">
        <v>0</v>
      </c>
      <c r="E216" s="97">
        <v>181.413695171979</v>
      </c>
    </row>
    <row r="217" ht="20.25" customHeight="1" spans="1:5">
      <c r="A217" s="98" t="s">
        <v>1510</v>
      </c>
      <c r="B217" s="92">
        <v>0</v>
      </c>
      <c r="C217" s="92">
        <v>0</v>
      </c>
      <c r="D217" s="97">
        <v>0</v>
      </c>
      <c r="E217" s="97">
        <v>0</v>
      </c>
    </row>
    <row r="218" ht="20.25" customHeight="1" spans="1:5">
      <c r="A218" s="98" t="s">
        <v>1511</v>
      </c>
      <c r="B218" s="92">
        <v>0</v>
      </c>
      <c r="C218" s="92">
        <v>0</v>
      </c>
      <c r="D218" s="97">
        <v>0</v>
      </c>
      <c r="E218" s="97">
        <v>0</v>
      </c>
    </row>
    <row r="219" ht="20.25" customHeight="1" spans="1:5">
      <c r="A219" s="98" t="s">
        <v>1512</v>
      </c>
      <c r="B219" s="92">
        <v>0</v>
      </c>
      <c r="C219" s="92">
        <v>0</v>
      </c>
      <c r="D219" s="97">
        <v>0</v>
      </c>
      <c r="E219" s="97">
        <v>0</v>
      </c>
    </row>
    <row r="220" ht="20.25" customHeight="1" spans="1:5">
      <c r="A220" s="98" t="s">
        <v>1513</v>
      </c>
      <c r="B220" s="92">
        <v>0</v>
      </c>
      <c r="C220" s="92">
        <v>0</v>
      </c>
      <c r="D220" s="97">
        <v>0</v>
      </c>
      <c r="E220" s="97">
        <v>0</v>
      </c>
    </row>
    <row r="221" ht="20.25" customHeight="1" spans="1:5">
      <c r="A221" s="98" t="s">
        <v>1514</v>
      </c>
      <c r="B221" s="92">
        <v>0</v>
      </c>
      <c r="C221" s="92">
        <v>0</v>
      </c>
      <c r="D221" s="97">
        <v>0</v>
      </c>
      <c r="E221" s="97">
        <v>0</v>
      </c>
    </row>
    <row r="222" ht="20.25" customHeight="1" spans="1:5">
      <c r="A222" s="98" t="s">
        <v>1515</v>
      </c>
      <c r="B222" s="92">
        <v>0</v>
      </c>
      <c r="C222" s="92">
        <v>0</v>
      </c>
      <c r="D222" s="97">
        <v>0</v>
      </c>
      <c r="E222" s="97">
        <v>0</v>
      </c>
    </row>
    <row r="223" ht="20.25" customHeight="1" spans="1:5">
      <c r="A223" s="98" t="s">
        <v>1516</v>
      </c>
      <c r="B223" s="92">
        <v>0</v>
      </c>
      <c r="C223" s="92">
        <v>0</v>
      </c>
      <c r="D223" s="97">
        <v>0</v>
      </c>
      <c r="E223" s="97">
        <v>0</v>
      </c>
    </row>
    <row r="224" ht="20.25" customHeight="1" spans="1:5">
      <c r="A224" s="98" t="s">
        <v>1517</v>
      </c>
      <c r="B224" s="92">
        <v>0</v>
      </c>
      <c r="C224" s="92">
        <v>0</v>
      </c>
      <c r="D224" s="97">
        <v>0</v>
      </c>
      <c r="E224" s="97">
        <v>0</v>
      </c>
    </row>
    <row r="225" ht="20.25" customHeight="1" spans="1:5">
      <c r="A225" s="98" t="s">
        <v>1518</v>
      </c>
      <c r="B225" s="92">
        <v>0</v>
      </c>
      <c r="C225" s="92">
        <v>0</v>
      </c>
      <c r="D225" s="97">
        <v>0</v>
      </c>
      <c r="E225" s="97">
        <v>0</v>
      </c>
    </row>
    <row r="226" ht="20.25" customHeight="1" spans="1:5">
      <c r="A226" s="98" t="s">
        <v>1519</v>
      </c>
      <c r="B226" s="92">
        <v>0</v>
      </c>
      <c r="C226" s="92">
        <v>0</v>
      </c>
      <c r="D226" s="97">
        <v>0</v>
      </c>
      <c r="E226" s="97">
        <v>0</v>
      </c>
    </row>
    <row r="227" ht="20.25" customHeight="1" spans="1:5">
      <c r="A227" s="98" t="s">
        <v>1520</v>
      </c>
      <c r="B227" s="92">
        <v>0</v>
      </c>
      <c r="C227" s="92">
        <v>0</v>
      </c>
      <c r="D227" s="97">
        <v>0</v>
      </c>
      <c r="E227" s="97">
        <v>0</v>
      </c>
    </row>
    <row r="228" ht="20.25" customHeight="1" spans="1:5">
      <c r="A228" s="98" t="s">
        <v>1521</v>
      </c>
      <c r="B228" s="92">
        <v>0</v>
      </c>
      <c r="C228" s="92">
        <v>0</v>
      </c>
      <c r="D228" s="97">
        <v>0</v>
      </c>
      <c r="E228" s="97">
        <v>0</v>
      </c>
    </row>
    <row r="229" ht="20.25" customHeight="1" spans="1:5">
      <c r="A229" s="98" t="s">
        <v>79</v>
      </c>
      <c r="B229" s="92">
        <v>150</v>
      </c>
      <c r="C229" s="92">
        <v>59</v>
      </c>
      <c r="D229" s="97">
        <v>39.3333333333333</v>
      </c>
      <c r="E229" s="97">
        <v>72.8395061728395</v>
      </c>
    </row>
    <row r="230" ht="20.25" customHeight="1" spans="1:5">
      <c r="A230" s="98" t="s">
        <v>1522</v>
      </c>
      <c r="B230" s="92">
        <v>0</v>
      </c>
      <c r="C230" s="92">
        <v>59</v>
      </c>
      <c r="D230" s="97">
        <v>0</v>
      </c>
      <c r="E230" s="97">
        <v>72.8395061728395</v>
      </c>
    </row>
    <row r="231" ht="31" customHeight="1" spans="1:5">
      <c r="A231" s="98" t="s">
        <v>1523</v>
      </c>
      <c r="B231" s="92">
        <v>0</v>
      </c>
      <c r="C231" s="92">
        <v>0</v>
      </c>
      <c r="D231" s="97">
        <v>0</v>
      </c>
      <c r="E231" s="97">
        <v>0</v>
      </c>
    </row>
    <row r="232" ht="20.25" customHeight="1" spans="1:5">
      <c r="A232" s="98" t="s">
        <v>1524</v>
      </c>
      <c r="B232" s="92">
        <v>0</v>
      </c>
      <c r="C232" s="92">
        <v>0</v>
      </c>
      <c r="D232" s="97">
        <v>0</v>
      </c>
      <c r="E232" s="97">
        <v>0</v>
      </c>
    </row>
    <row r="233" ht="20.25" customHeight="1" spans="1:5">
      <c r="A233" s="98" t="s">
        <v>1525</v>
      </c>
      <c r="B233" s="92">
        <v>0</v>
      </c>
      <c r="C233" s="92">
        <v>59</v>
      </c>
      <c r="D233" s="97">
        <v>0</v>
      </c>
      <c r="E233" s="97">
        <v>72.8395061728395</v>
      </c>
    </row>
    <row r="234" ht="20.25" customHeight="1" spans="1:5">
      <c r="A234" s="98" t="s">
        <v>1526</v>
      </c>
      <c r="B234" s="92">
        <v>0</v>
      </c>
      <c r="C234" s="92">
        <v>0</v>
      </c>
      <c r="D234" s="97">
        <v>0</v>
      </c>
      <c r="E234" s="97">
        <v>0</v>
      </c>
    </row>
    <row r="235" ht="20.25" customHeight="1" spans="1:5">
      <c r="A235" s="98" t="s">
        <v>1527</v>
      </c>
      <c r="B235" s="92">
        <v>0</v>
      </c>
      <c r="C235" s="92">
        <v>0</v>
      </c>
      <c r="D235" s="97">
        <v>0</v>
      </c>
      <c r="E235" s="97">
        <v>0</v>
      </c>
    </row>
    <row r="236" ht="20.25" customHeight="1" spans="1:5">
      <c r="A236" s="98" t="s">
        <v>1528</v>
      </c>
      <c r="B236" s="92">
        <v>0</v>
      </c>
      <c r="C236" s="92">
        <v>0</v>
      </c>
      <c r="D236" s="97">
        <v>0</v>
      </c>
      <c r="E236" s="97">
        <v>0</v>
      </c>
    </row>
    <row r="237" ht="20.25" customHeight="1" spans="1:5">
      <c r="A237" s="98" t="s">
        <v>1529</v>
      </c>
      <c r="B237" s="92">
        <v>0</v>
      </c>
      <c r="C237" s="92">
        <v>0</v>
      </c>
      <c r="D237" s="97">
        <v>0</v>
      </c>
      <c r="E237" s="97">
        <v>0</v>
      </c>
    </row>
    <row r="238" ht="20.25" customHeight="1" spans="1:5">
      <c r="A238" s="98" t="s">
        <v>1530</v>
      </c>
      <c r="B238" s="92">
        <v>0</v>
      </c>
      <c r="C238" s="92">
        <v>0</v>
      </c>
      <c r="D238" s="97">
        <v>0</v>
      </c>
      <c r="E238" s="97">
        <v>0</v>
      </c>
    </row>
    <row r="239" ht="20.25" customHeight="1" spans="1:5">
      <c r="A239" s="98" t="s">
        <v>1531</v>
      </c>
      <c r="B239" s="92">
        <v>0</v>
      </c>
      <c r="C239" s="92">
        <v>0</v>
      </c>
      <c r="D239" s="97">
        <v>0</v>
      </c>
      <c r="E239" s="97">
        <v>0</v>
      </c>
    </row>
    <row r="240" ht="20.25" customHeight="1" spans="1:5">
      <c r="A240" s="98" t="s">
        <v>1532</v>
      </c>
      <c r="B240" s="92">
        <v>0</v>
      </c>
      <c r="C240" s="92">
        <v>0</v>
      </c>
      <c r="D240" s="97">
        <v>0</v>
      </c>
      <c r="E240" s="97">
        <v>0</v>
      </c>
    </row>
    <row r="241" ht="20.25" customHeight="1" spans="1:5">
      <c r="A241" s="98" t="s">
        <v>1533</v>
      </c>
      <c r="B241" s="92">
        <v>0</v>
      </c>
      <c r="C241" s="92">
        <v>0</v>
      </c>
      <c r="D241" s="97">
        <v>0</v>
      </c>
      <c r="E241" s="97">
        <v>0</v>
      </c>
    </row>
    <row r="242" ht="20.25" customHeight="1" spans="1:5">
      <c r="A242" s="98" t="s">
        <v>1534</v>
      </c>
      <c r="B242" s="92">
        <v>0</v>
      </c>
      <c r="C242" s="92">
        <v>0</v>
      </c>
      <c r="D242" s="97">
        <v>0</v>
      </c>
      <c r="E242" s="97">
        <v>0</v>
      </c>
    </row>
    <row r="243" ht="20.25" customHeight="1" spans="1:5">
      <c r="A243" s="98" t="s">
        <v>1535</v>
      </c>
      <c r="B243" s="92">
        <v>0</v>
      </c>
      <c r="C243" s="92">
        <v>0</v>
      </c>
      <c r="D243" s="97">
        <v>0</v>
      </c>
      <c r="E243" s="97">
        <v>0</v>
      </c>
    </row>
    <row r="244" ht="35" customHeight="1" spans="1:5">
      <c r="A244" s="98" t="s">
        <v>1536</v>
      </c>
      <c r="B244" s="92">
        <v>0</v>
      </c>
      <c r="C244" s="92">
        <v>0</v>
      </c>
      <c r="D244" s="97">
        <v>0</v>
      </c>
      <c r="E244" s="97">
        <v>0</v>
      </c>
    </row>
    <row r="245" ht="20.25" customHeight="1" spans="1:5">
      <c r="A245" s="98" t="s">
        <v>1537</v>
      </c>
      <c r="B245" s="92">
        <v>0</v>
      </c>
      <c r="C245" s="92">
        <v>0</v>
      </c>
      <c r="D245" s="97">
        <v>0</v>
      </c>
      <c r="E245" s="97">
        <v>0</v>
      </c>
    </row>
    <row r="246" ht="20.25" customHeight="1" spans="1:5">
      <c r="A246" s="98" t="s">
        <v>1538</v>
      </c>
      <c r="B246" s="92">
        <v>0</v>
      </c>
      <c r="C246" s="92">
        <v>0</v>
      </c>
      <c r="D246" s="97">
        <v>0</v>
      </c>
      <c r="E246" s="97">
        <v>0</v>
      </c>
    </row>
    <row r="247" ht="20.25" customHeight="1" spans="1:5">
      <c r="A247" s="98" t="s">
        <v>1205</v>
      </c>
      <c r="B247" s="92">
        <v>0</v>
      </c>
      <c r="C247" s="92">
        <v>0</v>
      </c>
      <c r="D247" s="97">
        <v>0</v>
      </c>
      <c r="E247" s="97">
        <v>0</v>
      </c>
    </row>
    <row r="248" ht="20.25" customHeight="1" spans="1:5">
      <c r="A248" s="98" t="s">
        <v>1539</v>
      </c>
      <c r="B248" s="92">
        <v>0</v>
      </c>
      <c r="C248" s="92">
        <v>0</v>
      </c>
      <c r="D248" s="97">
        <v>0</v>
      </c>
      <c r="E248" s="97">
        <v>0</v>
      </c>
    </row>
    <row r="249" ht="20.25" customHeight="1" spans="1:5">
      <c r="A249" s="98" t="s">
        <v>1540</v>
      </c>
      <c r="B249" s="92">
        <v>0</v>
      </c>
      <c r="C249" s="92">
        <v>0</v>
      </c>
      <c r="D249" s="97">
        <v>0</v>
      </c>
      <c r="E249" s="97">
        <v>0</v>
      </c>
    </row>
    <row r="250" ht="20.25" customHeight="1" spans="1:5">
      <c r="A250" s="98" t="s">
        <v>1541</v>
      </c>
      <c r="B250" s="92">
        <v>0</v>
      </c>
      <c r="C250" s="92">
        <v>0</v>
      </c>
      <c r="D250" s="97">
        <v>0</v>
      </c>
      <c r="E250" s="97">
        <v>0</v>
      </c>
    </row>
    <row r="251" ht="20.25" customHeight="1" spans="1:5">
      <c r="A251" s="98" t="s">
        <v>1542</v>
      </c>
      <c r="B251" s="92">
        <v>0</v>
      </c>
      <c r="C251" s="92">
        <v>0</v>
      </c>
      <c r="D251" s="97">
        <v>0</v>
      </c>
      <c r="E251" s="97">
        <v>0</v>
      </c>
    </row>
    <row r="252" ht="20.25" customHeight="1" spans="1:5">
      <c r="A252" s="98" t="s">
        <v>1543</v>
      </c>
      <c r="B252" s="92">
        <v>0</v>
      </c>
      <c r="C252" s="92">
        <v>0</v>
      </c>
      <c r="D252" s="97">
        <v>0</v>
      </c>
      <c r="E252" s="97">
        <v>0</v>
      </c>
    </row>
    <row r="253" ht="20.25" customHeight="1" spans="1:5">
      <c r="A253" s="98" t="s">
        <v>1544</v>
      </c>
      <c r="B253" s="92">
        <v>0</v>
      </c>
      <c r="C253" s="92">
        <v>0</v>
      </c>
      <c r="D253" s="97">
        <v>0</v>
      </c>
      <c r="E253" s="97">
        <v>0</v>
      </c>
    </row>
    <row r="254" ht="20.25" customHeight="1" spans="1:5">
      <c r="A254" s="98" t="s">
        <v>1545</v>
      </c>
      <c r="B254" s="92">
        <v>0</v>
      </c>
      <c r="C254" s="92">
        <v>0</v>
      </c>
      <c r="D254" s="97">
        <v>0</v>
      </c>
      <c r="E254" s="97">
        <v>0</v>
      </c>
    </row>
    <row r="255" ht="20.25" customHeight="1" spans="1:5">
      <c r="A255" s="98" t="s">
        <v>1546</v>
      </c>
      <c r="B255" s="92">
        <v>0</v>
      </c>
      <c r="C255" s="92">
        <v>0</v>
      </c>
      <c r="D255" s="97">
        <v>0</v>
      </c>
      <c r="E255" s="97">
        <v>0</v>
      </c>
    </row>
    <row r="256" ht="20.25" customHeight="1" spans="1:5">
      <c r="A256" s="98" t="s">
        <v>1547</v>
      </c>
      <c r="B256" s="92">
        <v>0</v>
      </c>
      <c r="C256" s="92">
        <v>0</v>
      </c>
      <c r="D256" s="97">
        <v>0</v>
      </c>
      <c r="E256" s="97">
        <v>0</v>
      </c>
    </row>
    <row r="257" ht="20.25" customHeight="1" spans="1:5">
      <c r="A257" s="98" t="s">
        <v>1548</v>
      </c>
      <c r="B257" s="92">
        <v>0</v>
      </c>
      <c r="C257" s="92">
        <v>0</v>
      </c>
      <c r="D257" s="97">
        <v>0</v>
      </c>
      <c r="E257" s="97">
        <v>0</v>
      </c>
    </row>
    <row r="258" ht="20.25" customHeight="1" spans="1:5">
      <c r="A258" s="98" t="s">
        <v>1549</v>
      </c>
      <c r="B258" s="92">
        <v>0</v>
      </c>
      <c r="C258" s="92">
        <v>0</v>
      </c>
      <c r="D258" s="97">
        <v>0</v>
      </c>
      <c r="E258" s="97">
        <v>0</v>
      </c>
    </row>
    <row r="259" ht="20.25" customHeight="1" spans="1:5">
      <c r="A259" s="98" t="s">
        <v>1550</v>
      </c>
      <c r="B259" s="92">
        <v>0</v>
      </c>
      <c r="C259" s="92">
        <v>0</v>
      </c>
      <c r="D259" s="97">
        <v>0</v>
      </c>
      <c r="E259" s="97">
        <v>0</v>
      </c>
    </row>
    <row r="260" ht="20.25" customHeight="1" spans="1:5">
      <c r="A260" s="98" t="s">
        <v>1551</v>
      </c>
      <c r="B260" s="92">
        <v>0</v>
      </c>
      <c r="C260" s="92">
        <v>0</v>
      </c>
      <c r="D260" s="97">
        <v>0</v>
      </c>
      <c r="E260" s="97">
        <v>0</v>
      </c>
    </row>
    <row r="261" ht="20.25" customHeight="1" spans="1:5">
      <c r="A261" s="98" t="s">
        <v>820</v>
      </c>
      <c r="B261" s="92">
        <v>0</v>
      </c>
      <c r="C261" s="92">
        <v>0</v>
      </c>
      <c r="D261" s="97">
        <v>0</v>
      </c>
      <c r="E261" s="97">
        <v>0</v>
      </c>
    </row>
    <row r="262" ht="20.25" customHeight="1" spans="1:5">
      <c r="A262" s="98" t="s">
        <v>865</v>
      </c>
      <c r="B262" s="92">
        <v>0</v>
      </c>
      <c r="C262" s="92">
        <v>0</v>
      </c>
      <c r="D262" s="97">
        <v>0</v>
      </c>
      <c r="E262" s="97">
        <v>0</v>
      </c>
    </row>
    <row r="263" ht="20.25" customHeight="1" spans="1:5">
      <c r="A263" s="98" t="s">
        <v>1552</v>
      </c>
      <c r="B263" s="92">
        <v>0</v>
      </c>
      <c r="C263" s="92">
        <v>0</v>
      </c>
      <c r="D263" s="97">
        <v>0</v>
      </c>
      <c r="E263" s="97">
        <v>0</v>
      </c>
    </row>
    <row r="264" ht="20.25" customHeight="1" spans="1:5">
      <c r="A264" s="98" t="s">
        <v>1553</v>
      </c>
      <c r="B264" s="92">
        <v>0</v>
      </c>
      <c r="C264" s="92">
        <v>0</v>
      </c>
      <c r="D264" s="97">
        <v>0</v>
      </c>
      <c r="E264" s="97">
        <v>0</v>
      </c>
    </row>
    <row r="265" ht="20.25" customHeight="1" spans="1:5">
      <c r="A265" s="98" t="s">
        <v>1554</v>
      </c>
      <c r="B265" s="92">
        <v>0</v>
      </c>
      <c r="C265" s="92">
        <v>0</v>
      </c>
      <c r="D265" s="97">
        <v>0</v>
      </c>
      <c r="E265" s="97">
        <v>0</v>
      </c>
    </row>
    <row r="266" ht="20.25" customHeight="1" spans="1:5">
      <c r="A266" s="98" t="s">
        <v>1555</v>
      </c>
      <c r="B266" s="92">
        <v>0</v>
      </c>
      <c r="C266" s="92">
        <v>0</v>
      </c>
      <c r="D266" s="97">
        <v>0</v>
      </c>
      <c r="E266" s="97">
        <v>0</v>
      </c>
    </row>
    <row r="267" ht="20.25" customHeight="1" spans="1:5">
      <c r="A267" s="98"/>
      <c r="B267" s="92">
        <v>0</v>
      </c>
      <c r="C267" s="92">
        <v>0</v>
      </c>
      <c r="D267" s="97">
        <v>0</v>
      </c>
      <c r="E267" s="97">
        <v>0</v>
      </c>
    </row>
    <row r="268" ht="20.25" customHeight="1" spans="1:5">
      <c r="A268" s="90" t="s">
        <v>1556</v>
      </c>
      <c r="B268" s="92">
        <v>18858</v>
      </c>
      <c r="C268" s="92">
        <v>81001</v>
      </c>
      <c r="D268" s="97">
        <v>429.531233428784</v>
      </c>
      <c r="E268" s="97">
        <v>100.058057662376</v>
      </c>
    </row>
    <row r="269" ht="20.25" customHeight="1" spans="1:5">
      <c r="A269" s="98"/>
      <c r="B269" s="111">
        <v>0</v>
      </c>
      <c r="C269" s="111">
        <v>0</v>
      </c>
      <c r="D269" s="97">
        <v>0</v>
      </c>
      <c r="E269" s="97">
        <v>0</v>
      </c>
    </row>
    <row r="270" ht="20.25" customHeight="1" spans="1:5">
      <c r="A270" s="98" t="s">
        <v>1557</v>
      </c>
      <c r="B270" s="92">
        <v>0</v>
      </c>
      <c r="C270" s="92">
        <v>0</v>
      </c>
      <c r="D270" s="97">
        <v>0</v>
      </c>
      <c r="E270" s="97">
        <v>0</v>
      </c>
    </row>
    <row r="271" ht="20.25" customHeight="1" spans="1:5">
      <c r="A271" s="98" t="s">
        <v>1558</v>
      </c>
      <c r="B271" s="92">
        <v>0</v>
      </c>
      <c r="C271" s="92">
        <v>2675</v>
      </c>
      <c r="D271" s="97">
        <v>0</v>
      </c>
      <c r="E271" s="97">
        <v>0</v>
      </c>
    </row>
    <row r="272" ht="20.25" customHeight="1" spans="1:5">
      <c r="A272" s="98" t="s">
        <v>86</v>
      </c>
      <c r="B272" s="92">
        <v>0</v>
      </c>
      <c r="C272" s="92">
        <v>5500</v>
      </c>
      <c r="D272" s="97">
        <v>0</v>
      </c>
      <c r="E272" s="97">
        <v>61.1111111111111</v>
      </c>
    </row>
    <row r="273" ht="20.25" customHeight="1" spans="1:5">
      <c r="A273" s="98" t="s">
        <v>87</v>
      </c>
      <c r="B273" s="92">
        <v>0</v>
      </c>
      <c r="C273" s="92">
        <v>4600</v>
      </c>
      <c r="D273" s="97">
        <v>0</v>
      </c>
      <c r="E273" s="97">
        <v>209.090909090909</v>
      </c>
    </row>
    <row r="274" ht="20.25" customHeight="1" spans="1:5">
      <c r="A274" s="98" t="s">
        <v>88</v>
      </c>
      <c r="B274" s="92">
        <v>0</v>
      </c>
      <c r="C274" s="92">
        <v>0</v>
      </c>
      <c r="D274" s="97">
        <v>0</v>
      </c>
      <c r="E274" s="97">
        <v>0</v>
      </c>
    </row>
    <row r="275" ht="20.25" customHeight="1" spans="1:5">
      <c r="A275" s="98" t="s">
        <v>1559</v>
      </c>
      <c r="B275" s="92">
        <v>0</v>
      </c>
      <c r="C275" s="92">
        <v>0</v>
      </c>
      <c r="D275" s="97">
        <v>0</v>
      </c>
      <c r="E275" s="97">
        <v>0</v>
      </c>
    </row>
    <row r="276" ht="20.25" customHeight="1" spans="1:5">
      <c r="A276" s="98" t="s">
        <v>1560</v>
      </c>
      <c r="B276" s="92">
        <v>0</v>
      </c>
      <c r="C276" s="92">
        <v>0</v>
      </c>
      <c r="D276" s="97">
        <v>0</v>
      </c>
      <c r="E276" s="97">
        <v>0</v>
      </c>
    </row>
    <row r="277" ht="20.25" customHeight="1" spans="1:5">
      <c r="A277" s="98" t="s">
        <v>1561</v>
      </c>
      <c r="B277" s="92">
        <v>0</v>
      </c>
      <c r="C277" s="92">
        <v>0</v>
      </c>
      <c r="D277" s="97">
        <v>0</v>
      </c>
      <c r="E277" s="97">
        <v>0</v>
      </c>
    </row>
    <row r="278" ht="20.25" customHeight="1" spans="1:5">
      <c r="A278" s="98" t="s">
        <v>1562</v>
      </c>
      <c r="B278" s="92">
        <v>0</v>
      </c>
      <c r="C278" s="92">
        <v>5313</v>
      </c>
      <c r="D278" s="97">
        <v>0</v>
      </c>
      <c r="E278" s="97">
        <v>127.777777777778</v>
      </c>
    </row>
    <row r="279" ht="20.25" customHeight="1" spans="1:5">
      <c r="A279" s="98"/>
      <c r="B279" s="92">
        <v>0</v>
      </c>
      <c r="C279" s="92">
        <v>0</v>
      </c>
      <c r="D279" s="97">
        <v>0</v>
      </c>
      <c r="E279" s="97">
        <v>0</v>
      </c>
    </row>
    <row r="280" ht="20.25" customHeight="1" spans="1:5">
      <c r="A280" s="99" t="s">
        <v>1563</v>
      </c>
      <c r="B280" s="92">
        <v>0</v>
      </c>
      <c r="C280" s="92">
        <v>99089</v>
      </c>
      <c r="D280" s="97">
        <v>0</v>
      </c>
      <c r="E280" s="97">
        <v>102.883337486502</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showGridLines="0" showZeros="0" zoomScaleSheetLayoutView="60" topLeftCell="A59" workbookViewId="0">
      <selection activeCell="B67" sqref="B67"/>
    </sheetView>
  </sheetViews>
  <sheetFormatPr defaultColWidth="9" defaultRowHeight="14.25" customHeight="1" outlineLevelCol="4"/>
  <cols>
    <col min="1" max="1" width="42.5" style="94" customWidth="1"/>
    <col min="2" max="2" width="9.375" style="94" customWidth="1"/>
    <col min="3" max="3" width="9.125" style="94" customWidth="1"/>
    <col min="4" max="4" width="8.875" style="94" customWidth="1"/>
    <col min="5" max="5" width="11.25" style="94" customWidth="1"/>
    <col min="6" max="253" width="9" style="2" customWidth="1"/>
    <col min="254" max="16384" width="9" style="2"/>
  </cols>
  <sheetData>
    <row r="1" ht="50.25" customHeight="1" spans="1:5">
      <c r="A1" s="96" t="s">
        <v>1564</v>
      </c>
      <c r="B1" s="96"/>
      <c r="C1" s="96"/>
      <c r="D1" s="96"/>
      <c r="E1" s="96"/>
    </row>
    <row r="2" ht="20.25" customHeight="1" spans="1:5">
      <c r="A2" s="5"/>
      <c r="B2" s="114"/>
      <c r="C2" s="5"/>
      <c r="D2" s="5"/>
      <c r="E2" s="5" t="s">
        <v>102</v>
      </c>
    </row>
    <row r="3" ht="30" customHeight="1" spans="1:5">
      <c r="A3" s="90" t="s">
        <v>2</v>
      </c>
      <c r="B3" s="73" t="s">
        <v>3</v>
      </c>
      <c r="C3" s="90" t="s">
        <v>4</v>
      </c>
      <c r="D3" s="90" t="s">
        <v>5</v>
      </c>
      <c r="E3" s="90" t="s">
        <v>6</v>
      </c>
    </row>
    <row r="4" ht="20.25" customHeight="1" spans="1:5">
      <c r="A4" s="91" t="s">
        <v>1251</v>
      </c>
      <c r="B4" s="113">
        <v>30200</v>
      </c>
      <c r="C4" s="92">
        <v>34685</v>
      </c>
      <c r="D4" s="97">
        <v>114.850993377483</v>
      </c>
      <c r="E4" s="97">
        <v>263.223799043788</v>
      </c>
    </row>
    <row r="5" ht="20.25" customHeight="1" spans="1:5">
      <c r="A5" s="91" t="s">
        <v>1252</v>
      </c>
      <c r="B5" s="113">
        <v>0</v>
      </c>
      <c r="C5" s="92">
        <v>0</v>
      </c>
      <c r="D5" s="97">
        <v>0</v>
      </c>
      <c r="E5" s="97">
        <v>0</v>
      </c>
    </row>
    <row r="6" ht="20.25" customHeight="1" spans="1:5">
      <c r="A6" s="91" t="s">
        <v>1253</v>
      </c>
      <c r="B6" s="113">
        <v>0</v>
      </c>
      <c r="C6" s="92">
        <v>0</v>
      </c>
      <c r="D6" s="97">
        <v>0</v>
      </c>
      <c r="E6" s="97">
        <v>0</v>
      </c>
    </row>
    <row r="7" ht="20.25" customHeight="1" spans="1:5">
      <c r="A7" s="91" t="s">
        <v>1254</v>
      </c>
      <c r="B7" s="113">
        <v>0</v>
      </c>
      <c r="C7" s="92">
        <v>0</v>
      </c>
      <c r="D7" s="97">
        <v>0</v>
      </c>
      <c r="E7" s="97">
        <v>0</v>
      </c>
    </row>
    <row r="8" ht="20.25" customHeight="1" spans="1:5">
      <c r="A8" s="91" t="s">
        <v>1255</v>
      </c>
      <c r="B8" s="113">
        <v>0</v>
      </c>
      <c r="C8" s="92">
        <v>0</v>
      </c>
      <c r="D8" s="97">
        <v>0</v>
      </c>
      <c r="E8" s="97">
        <v>0</v>
      </c>
    </row>
    <row r="9" ht="20.25" customHeight="1" spans="1:5">
      <c r="A9" s="91" t="s">
        <v>1256</v>
      </c>
      <c r="B9" s="113">
        <v>0</v>
      </c>
      <c r="C9" s="92">
        <v>0</v>
      </c>
      <c r="D9" s="97">
        <v>0</v>
      </c>
      <c r="E9" s="97">
        <v>0</v>
      </c>
    </row>
    <row r="10" ht="20.25" customHeight="1" spans="1:5">
      <c r="A10" s="91" t="s">
        <v>1257</v>
      </c>
      <c r="B10" s="113">
        <v>0</v>
      </c>
      <c r="C10" s="92">
        <v>0</v>
      </c>
      <c r="D10" s="97">
        <v>0</v>
      </c>
      <c r="E10" s="97">
        <v>0</v>
      </c>
    </row>
    <row r="11" ht="20.25" customHeight="1" spans="1:5">
      <c r="A11" s="91" t="s">
        <v>1258</v>
      </c>
      <c r="B11" s="113">
        <v>0</v>
      </c>
      <c r="C11" s="92">
        <v>0</v>
      </c>
      <c r="D11" s="97">
        <v>0</v>
      </c>
      <c r="E11" s="97">
        <v>0</v>
      </c>
    </row>
    <row r="12" ht="20.25" customHeight="1" spans="1:5">
      <c r="A12" s="91" t="s">
        <v>1259</v>
      </c>
      <c r="B12" s="113">
        <v>0</v>
      </c>
      <c r="C12" s="92">
        <v>0</v>
      </c>
      <c r="D12" s="97">
        <v>0</v>
      </c>
      <c r="E12" s="97">
        <v>0</v>
      </c>
    </row>
    <row r="13" ht="20.25" customHeight="1" spans="1:5">
      <c r="A13" s="91" t="s">
        <v>1260</v>
      </c>
      <c r="B13" s="113">
        <v>0</v>
      </c>
      <c r="C13" s="92">
        <v>0</v>
      </c>
      <c r="D13" s="97">
        <v>0</v>
      </c>
      <c r="E13" s="97">
        <v>0</v>
      </c>
    </row>
    <row r="14" ht="20.25" customHeight="1" spans="1:5">
      <c r="A14" s="91" t="s">
        <v>1261</v>
      </c>
      <c r="B14" s="113">
        <v>0</v>
      </c>
      <c r="C14" s="92">
        <v>0</v>
      </c>
      <c r="D14" s="97">
        <v>0</v>
      </c>
      <c r="E14" s="97">
        <v>0</v>
      </c>
    </row>
    <row r="15" ht="20.25" customHeight="1" spans="1:5">
      <c r="A15" s="91" t="s">
        <v>1262</v>
      </c>
      <c r="B15" s="113">
        <v>30000</v>
      </c>
      <c r="C15" s="92">
        <v>34685</v>
      </c>
      <c r="D15" s="97">
        <v>115.616666666667</v>
      </c>
      <c r="E15" s="97">
        <v>268.044822256569</v>
      </c>
    </row>
    <row r="16" ht="20.25" customHeight="1" spans="1:5">
      <c r="A16" s="91" t="s">
        <v>1263</v>
      </c>
      <c r="B16" s="113">
        <v>0</v>
      </c>
      <c r="C16" s="92">
        <v>33256</v>
      </c>
      <c r="D16" s="97">
        <v>0</v>
      </c>
      <c r="E16" s="97">
        <v>288.630446103107</v>
      </c>
    </row>
    <row r="17" ht="20.25" customHeight="1" spans="1:5">
      <c r="A17" s="91" t="s">
        <v>1264</v>
      </c>
      <c r="B17" s="113">
        <v>0</v>
      </c>
      <c r="C17" s="92">
        <v>1526</v>
      </c>
      <c r="D17" s="97">
        <v>0</v>
      </c>
      <c r="E17" s="97">
        <v>110.820624546115</v>
      </c>
    </row>
    <row r="18" ht="20.25" customHeight="1" spans="1:5">
      <c r="A18" s="91" t="s">
        <v>1265</v>
      </c>
      <c r="B18" s="113">
        <v>0</v>
      </c>
      <c r="C18" s="92">
        <v>547</v>
      </c>
      <c r="D18" s="97">
        <v>0</v>
      </c>
      <c r="E18" s="97">
        <v>0</v>
      </c>
    </row>
    <row r="19" ht="20.25" customHeight="1" spans="1:5">
      <c r="A19" s="91" t="s">
        <v>1266</v>
      </c>
      <c r="B19" s="113">
        <v>0</v>
      </c>
      <c r="C19" s="92">
        <v>-644</v>
      </c>
      <c r="D19" s="97">
        <v>0</v>
      </c>
      <c r="E19" s="97">
        <v>0</v>
      </c>
    </row>
    <row r="20" ht="20.25" customHeight="1" spans="1:5">
      <c r="A20" s="91" t="s">
        <v>1267</v>
      </c>
      <c r="B20" s="113">
        <v>0</v>
      </c>
      <c r="C20" s="92">
        <v>0</v>
      </c>
      <c r="D20" s="97">
        <v>0</v>
      </c>
      <c r="E20" s="97">
        <v>0</v>
      </c>
    </row>
    <row r="21" ht="20.25" customHeight="1" spans="1:5">
      <c r="A21" s="91" t="s">
        <v>1268</v>
      </c>
      <c r="B21" s="113">
        <v>0</v>
      </c>
      <c r="C21" s="92">
        <v>0</v>
      </c>
      <c r="D21" s="97">
        <v>0</v>
      </c>
      <c r="E21" s="97">
        <v>0</v>
      </c>
    </row>
    <row r="22" ht="20.25" customHeight="1" spans="1:5">
      <c r="A22" s="91" t="s">
        <v>1269</v>
      </c>
      <c r="B22" s="113">
        <v>0</v>
      </c>
      <c r="C22" s="92">
        <v>0</v>
      </c>
      <c r="D22" s="97">
        <v>0</v>
      </c>
      <c r="E22" s="97">
        <v>0</v>
      </c>
    </row>
    <row r="23" ht="20.25" customHeight="1" spans="1:5">
      <c r="A23" s="91" t="s">
        <v>1270</v>
      </c>
      <c r="B23" s="113">
        <v>0</v>
      </c>
      <c r="C23" s="92">
        <v>0</v>
      </c>
      <c r="D23" s="97">
        <v>0</v>
      </c>
      <c r="E23" s="97">
        <v>0</v>
      </c>
    </row>
    <row r="24" ht="20.25" customHeight="1" spans="1:5">
      <c r="A24" s="91" t="s">
        <v>1271</v>
      </c>
      <c r="B24" s="113">
        <v>0</v>
      </c>
      <c r="C24" s="92">
        <v>0</v>
      </c>
      <c r="D24" s="97">
        <v>0</v>
      </c>
      <c r="E24" s="97">
        <v>0</v>
      </c>
    </row>
    <row r="25" ht="20.25" customHeight="1" spans="1:5">
      <c r="A25" s="91" t="s">
        <v>1272</v>
      </c>
      <c r="B25" s="113">
        <v>0</v>
      </c>
      <c r="C25" s="92">
        <v>0</v>
      </c>
      <c r="D25" s="97">
        <v>0</v>
      </c>
      <c r="E25" s="97">
        <v>0</v>
      </c>
    </row>
    <row r="26" ht="20.25" customHeight="1" spans="1:5">
      <c r="A26" s="91" t="s">
        <v>1273</v>
      </c>
      <c r="B26" s="113">
        <v>0</v>
      </c>
      <c r="C26" s="92">
        <v>0</v>
      </c>
      <c r="D26" s="97">
        <v>0</v>
      </c>
      <c r="E26" s="97">
        <v>0</v>
      </c>
    </row>
    <row r="27" ht="20.25" customHeight="1" spans="1:5">
      <c r="A27" s="91" t="s">
        <v>1274</v>
      </c>
      <c r="B27" s="113">
        <v>0</v>
      </c>
      <c r="C27" s="92">
        <v>0</v>
      </c>
      <c r="D27" s="97">
        <v>0</v>
      </c>
      <c r="E27" s="97">
        <v>0</v>
      </c>
    </row>
    <row r="28" ht="20.25" customHeight="1" spans="1:5">
      <c r="A28" s="91" t="s">
        <v>1275</v>
      </c>
      <c r="B28" s="113">
        <v>0</v>
      </c>
      <c r="C28" s="92">
        <v>0</v>
      </c>
      <c r="D28" s="97">
        <v>0</v>
      </c>
      <c r="E28" s="97">
        <v>0</v>
      </c>
    </row>
    <row r="29" ht="20.25" customHeight="1" spans="1:5">
      <c r="A29" s="91" t="s">
        <v>1276</v>
      </c>
      <c r="B29" s="113">
        <v>0</v>
      </c>
      <c r="C29" s="92">
        <v>0</v>
      </c>
      <c r="D29" s="97">
        <v>0</v>
      </c>
      <c r="E29" s="97">
        <v>0</v>
      </c>
    </row>
    <row r="30" ht="20.25" customHeight="1" spans="1:5">
      <c r="A30" s="91" t="s">
        <v>1277</v>
      </c>
      <c r="B30" s="113">
        <v>0</v>
      </c>
      <c r="C30" s="92">
        <v>0</v>
      </c>
      <c r="D30" s="97">
        <v>0</v>
      </c>
      <c r="E30" s="97">
        <v>0</v>
      </c>
    </row>
    <row r="31" ht="20.25" customHeight="1" spans="1:5">
      <c r="A31" s="91" t="s">
        <v>1278</v>
      </c>
      <c r="B31" s="113">
        <v>0</v>
      </c>
      <c r="C31" s="92">
        <v>0</v>
      </c>
      <c r="D31" s="97">
        <v>0</v>
      </c>
      <c r="E31" s="97">
        <v>0</v>
      </c>
    </row>
    <row r="32" ht="20.25" customHeight="1" spans="1:5">
      <c r="A32" s="91" t="s">
        <v>1279</v>
      </c>
      <c r="B32" s="113">
        <v>0</v>
      </c>
      <c r="C32" s="92">
        <v>0</v>
      </c>
      <c r="D32" s="97">
        <v>0</v>
      </c>
      <c r="E32" s="97">
        <v>0</v>
      </c>
    </row>
    <row r="33" ht="20.25" customHeight="1" spans="1:5">
      <c r="A33" s="91" t="s">
        <v>1280</v>
      </c>
      <c r="B33" s="113">
        <v>0</v>
      </c>
      <c r="C33" s="92">
        <v>0</v>
      </c>
      <c r="D33" s="97">
        <v>0</v>
      </c>
      <c r="E33" s="97">
        <v>0</v>
      </c>
    </row>
    <row r="34" ht="20.25" customHeight="1" spans="1:5">
      <c r="A34" s="91" t="s">
        <v>1281</v>
      </c>
      <c r="B34" s="113">
        <v>0</v>
      </c>
      <c r="C34" s="92">
        <v>0</v>
      </c>
      <c r="D34" s="97">
        <v>0</v>
      </c>
      <c r="E34" s="97">
        <v>0</v>
      </c>
    </row>
    <row r="35" ht="20.25" customHeight="1" spans="1:5">
      <c r="A35" s="91" t="s">
        <v>1282</v>
      </c>
      <c r="B35" s="113">
        <v>0</v>
      </c>
      <c r="C35" s="92">
        <v>0</v>
      </c>
      <c r="D35" s="97">
        <v>0</v>
      </c>
      <c r="E35" s="97">
        <v>0</v>
      </c>
    </row>
    <row r="36" ht="20.25" customHeight="1" spans="1:5">
      <c r="A36" s="91" t="s">
        <v>1283</v>
      </c>
      <c r="B36" s="113">
        <v>0</v>
      </c>
      <c r="C36" s="92">
        <v>0</v>
      </c>
      <c r="D36" s="97">
        <v>0</v>
      </c>
      <c r="E36" s="97">
        <v>0</v>
      </c>
    </row>
    <row r="37" ht="20.25" customHeight="1" spans="1:5">
      <c r="A37" s="91" t="s">
        <v>1284</v>
      </c>
      <c r="B37" s="113">
        <v>0</v>
      </c>
      <c r="C37" s="92">
        <v>0</v>
      </c>
      <c r="D37" s="97">
        <v>0</v>
      </c>
      <c r="E37" s="97">
        <v>0</v>
      </c>
    </row>
    <row r="38" ht="20.25" customHeight="1" spans="1:5">
      <c r="A38" s="91" t="s">
        <v>1285</v>
      </c>
      <c r="B38" s="113">
        <v>0</v>
      </c>
      <c r="C38" s="92">
        <v>0</v>
      </c>
      <c r="D38" s="97">
        <v>0</v>
      </c>
      <c r="E38" s="97">
        <v>0</v>
      </c>
    </row>
    <row r="39" ht="20.25" customHeight="1" spans="1:5">
      <c r="A39" s="91" t="s">
        <v>1286</v>
      </c>
      <c r="B39" s="113">
        <v>0</v>
      </c>
      <c r="C39" s="92">
        <v>0</v>
      </c>
      <c r="D39" s="97">
        <v>0</v>
      </c>
      <c r="E39" s="97">
        <v>0</v>
      </c>
    </row>
    <row r="40" ht="20.25" customHeight="1" spans="1:5">
      <c r="A40" s="91" t="s">
        <v>1287</v>
      </c>
      <c r="B40" s="113">
        <v>0</v>
      </c>
      <c r="C40" s="92">
        <v>0</v>
      </c>
      <c r="D40" s="97">
        <v>0</v>
      </c>
      <c r="E40" s="97">
        <v>0</v>
      </c>
    </row>
    <row r="41" ht="20.25" customHeight="1" spans="1:5">
      <c r="A41" s="91" t="s">
        <v>1288</v>
      </c>
      <c r="B41" s="113">
        <v>0</v>
      </c>
      <c r="C41" s="92">
        <v>0</v>
      </c>
      <c r="D41" s="97">
        <v>0</v>
      </c>
      <c r="E41" s="97">
        <v>0</v>
      </c>
    </row>
    <row r="42" ht="20.25" customHeight="1" spans="1:5">
      <c r="A42" s="91" t="s">
        <v>1289</v>
      </c>
      <c r="B42" s="113">
        <v>0</v>
      </c>
      <c r="C42" s="92">
        <v>0</v>
      </c>
      <c r="D42" s="97">
        <v>0</v>
      </c>
      <c r="E42" s="97">
        <v>0</v>
      </c>
    </row>
    <row r="43" ht="20.25" customHeight="1" spans="1:5">
      <c r="A43" s="91" t="s">
        <v>1290</v>
      </c>
      <c r="B43" s="113">
        <v>200</v>
      </c>
      <c r="C43" s="92">
        <v>0</v>
      </c>
      <c r="D43" s="97">
        <v>0</v>
      </c>
      <c r="E43" s="97">
        <v>0</v>
      </c>
    </row>
    <row r="44" ht="20.25" customHeight="1" spans="1:5">
      <c r="A44" s="91" t="s">
        <v>1291</v>
      </c>
      <c r="B44" s="113">
        <v>0</v>
      </c>
      <c r="C44" s="92">
        <v>0</v>
      </c>
      <c r="D44" s="97">
        <v>0</v>
      </c>
      <c r="E44" s="97">
        <v>0</v>
      </c>
    </row>
    <row r="45" ht="20.25" customHeight="1" spans="1:5">
      <c r="A45" s="91" t="s">
        <v>1292</v>
      </c>
      <c r="B45" s="113">
        <v>0</v>
      </c>
      <c r="C45" s="92">
        <v>0</v>
      </c>
      <c r="D45" s="97">
        <v>0</v>
      </c>
      <c r="E45" s="97">
        <v>0</v>
      </c>
    </row>
    <row r="46" ht="20.25" customHeight="1" spans="1:5">
      <c r="A46" s="91" t="s">
        <v>1293</v>
      </c>
      <c r="B46" s="113">
        <v>0</v>
      </c>
      <c r="C46" s="92">
        <v>0</v>
      </c>
      <c r="D46" s="97">
        <v>0</v>
      </c>
      <c r="E46" s="97">
        <v>0</v>
      </c>
    </row>
    <row r="47" ht="20.25" customHeight="1" spans="1:5">
      <c r="A47" s="91" t="s">
        <v>1294</v>
      </c>
      <c r="B47" s="113">
        <v>0</v>
      </c>
      <c r="C47" s="92">
        <v>0</v>
      </c>
      <c r="D47" s="97">
        <v>0</v>
      </c>
      <c r="E47" s="97">
        <v>0</v>
      </c>
    </row>
    <row r="48" ht="20.25" customHeight="1" spans="1:5">
      <c r="A48" s="91" t="s">
        <v>1295</v>
      </c>
      <c r="B48" s="113">
        <v>0</v>
      </c>
      <c r="C48" s="92">
        <v>0</v>
      </c>
      <c r="D48" s="97">
        <v>0</v>
      </c>
      <c r="E48" s="97">
        <v>0</v>
      </c>
    </row>
    <row r="49" ht="20.25" customHeight="1" spans="1:5">
      <c r="A49" s="91" t="s">
        <v>1296</v>
      </c>
      <c r="B49" s="113">
        <v>0</v>
      </c>
      <c r="C49" s="92">
        <v>0</v>
      </c>
      <c r="D49" s="97">
        <v>0</v>
      </c>
      <c r="E49" s="97">
        <v>0</v>
      </c>
    </row>
    <row r="50" ht="20.25" customHeight="1" spans="1:5">
      <c r="A50" s="91" t="s">
        <v>1297</v>
      </c>
      <c r="B50" s="113">
        <v>0</v>
      </c>
      <c r="C50" s="92">
        <v>0</v>
      </c>
      <c r="D50" s="97">
        <v>0</v>
      </c>
      <c r="E50" s="97">
        <v>0</v>
      </c>
    </row>
    <row r="51" ht="20.25" customHeight="1" spans="1:5">
      <c r="A51" s="91" t="s">
        <v>1298</v>
      </c>
      <c r="B51" s="113">
        <v>0</v>
      </c>
      <c r="C51" s="92">
        <v>0</v>
      </c>
      <c r="D51" s="97">
        <v>0</v>
      </c>
      <c r="E51" s="97">
        <v>0</v>
      </c>
    </row>
    <row r="52" ht="20.25" customHeight="1" spans="1:5">
      <c r="A52" s="91" t="s">
        <v>1299</v>
      </c>
      <c r="B52" s="113">
        <v>0</v>
      </c>
      <c r="C52" s="92">
        <v>0</v>
      </c>
      <c r="D52" s="97">
        <v>0</v>
      </c>
      <c r="E52" s="97">
        <v>0</v>
      </c>
    </row>
    <row r="53" ht="20.25" customHeight="1" spans="1:5">
      <c r="A53" s="91" t="s">
        <v>1300</v>
      </c>
      <c r="B53" s="113">
        <v>0</v>
      </c>
      <c r="C53" s="92">
        <v>0</v>
      </c>
      <c r="D53" s="97">
        <v>0</v>
      </c>
      <c r="E53" s="97">
        <v>0</v>
      </c>
    </row>
    <row r="54" ht="20.25" customHeight="1" spans="1:5">
      <c r="A54" s="91" t="s">
        <v>1301</v>
      </c>
      <c r="B54" s="113">
        <v>0</v>
      </c>
      <c r="C54" s="92">
        <v>64</v>
      </c>
      <c r="D54" s="97">
        <v>0</v>
      </c>
      <c r="E54" s="97">
        <v>0</v>
      </c>
    </row>
    <row r="55" ht="33" customHeight="1" spans="1:5">
      <c r="A55" s="91" t="s">
        <v>1302</v>
      </c>
      <c r="B55" s="113">
        <v>0</v>
      </c>
      <c r="C55" s="92">
        <v>0</v>
      </c>
      <c r="D55" s="97">
        <v>0</v>
      </c>
      <c r="E55" s="97">
        <v>0</v>
      </c>
    </row>
    <row r="56" ht="20.25" customHeight="1" spans="1:5">
      <c r="A56" s="91" t="s">
        <v>1303</v>
      </c>
      <c r="B56" s="113">
        <v>0</v>
      </c>
      <c r="C56" s="92">
        <v>0</v>
      </c>
      <c r="D56" s="97">
        <v>0</v>
      </c>
      <c r="E56" s="97">
        <v>0</v>
      </c>
    </row>
    <row r="57" ht="20.25" customHeight="1" spans="1:5">
      <c r="A57" s="91" t="s">
        <v>1304</v>
      </c>
      <c r="B57" s="113">
        <v>0</v>
      </c>
      <c r="C57" s="92">
        <v>0</v>
      </c>
      <c r="D57" s="97">
        <v>0</v>
      </c>
      <c r="E57" s="97">
        <v>0</v>
      </c>
    </row>
    <row r="58" ht="20.25" customHeight="1" spans="1:5">
      <c r="A58" s="91" t="s">
        <v>1305</v>
      </c>
      <c r="B58" s="113">
        <v>0</v>
      </c>
      <c r="C58" s="92">
        <v>0</v>
      </c>
      <c r="D58" s="97">
        <v>0</v>
      </c>
      <c r="E58" s="97">
        <v>0</v>
      </c>
    </row>
    <row r="59" ht="20.25" customHeight="1" spans="1:5">
      <c r="A59" s="91" t="s">
        <v>1306</v>
      </c>
      <c r="B59" s="113">
        <v>0</v>
      </c>
      <c r="C59" s="92">
        <v>0</v>
      </c>
      <c r="D59" s="97">
        <v>0</v>
      </c>
      <c r="E59" s="97">
        <v>0</v>
      </c>
    </row>
    <row r="60" ht="29" customHeight="1" spans="1:5">
      <c r="A60" s="91" t="s">
        <v>1307</v>
      </c>
      <c r="B60" s="113">
        <v>0</v>
      </c>
      <c r="C60" s="92">
        <v>0</v>
      </c>
      <c r="D60" s="97">
        <v>0</v>
      </c>
      <c r="E60" s="97">
        <v>0</v>
      </c>
    </row>
    <row r="61" ht="20.25" customHeight="1" spans="1:5">
      <c r="A61" s="91" t="s">
        <v>1308</v>
      </c>
      <c r="B61" s="113">
        <v>0</v>
      </c>
      <c r="C61" s="92">
        <v>0</v>
      </c>
      <c r="D61" s="97">
        <v>0</v>
      </c>
      <c r="E61" s="97">
        <v>0</v>
      </c>
    </row>
    <row r="62" ht="20.25" customHeight="1" spans="1:5">
      <c r="A62" s="91" t="s">
        <v>1309</v>
      </c>
      <c r="B62" s="113">
        <v>0</v>
      </c>
      <c r="C62" s="92">
        <v>0</v>
      </c>
      <c r="D62" s="97">
        <v>0</v>
      </c>
      <c r="E62" s="97">
        <v>0</v>
      </c>
    </row>
    <row r="63" ht="20.25" customHeight="1" spans="1:5">
      <c r="A63" s="91" t="s">
        <v>1310</v>
      </c>
      <c r="B63" s="113">
        <v>0</v>
      </c>
      <c r="C63" s="92">
        <v>0</v>
      </c>
      <c r="D63" s="97">
        <v>0</v>
      </c>
      <c r="E63" s="97">
        <v>0</v>
      </c>
    </row>
    <row r="64" ht="20.25" customHeight="1" spans="1:5">
      <c r="A64" s="91" t="s">
        <v>1311</v>
      </c>
      <c r="B64" s="113">
        <v>0</v>
      </c>
      <c r="C64" s="92">
        <v>0</v>
      </c>
      <c r="D64" s="97">
        <v>0</v>
      </c>
      <c r="E64" s="97">
        <v>0</v>
      </c>
    </row>
    <row r="65" ht="20.25" customHeight="1" spans="1:5">
      <c r="A65" s="91" t="s">
        <v>1312</v>
      </c>
      <c r="B65" s="113">
        <v>0</v>
      </c>
      <c r="C65" s="92">
        <v>0</v>
      </c>
      <c r="D65" s="97">
        <v>0</v>
      </c>
      <c r="E65" s="97">
        <v>0</v>
      </c>
    </row>
    <row r="66" ht="20.25" customHeight="1" spans="1:5">
      <c r="A66" s="91" t="s">
        <v>1313</v>
      </c>
      <c r="B66" s="113">
        <v>0</v>
      </c>
      <c r="C66" s="92">
        <v>0</v>
      </c>
      <c r="D66" s="97">
        <v>0</v>
      </c>
      <c r="E66" s="97">
        <v>0</v>
      </c>
    </row>
    <row r="67" ht="20.25" customHeight="1" spans="1:5">
      <c r="A67" s="91" t="s">
        <v>1314</v>
      </c>
      <c r="B67" s="113">
        <v>0</v>
      </c>
      <c r="C67" s="92">
        <v>0</v>
      </c>
      <c r="D67" s="97">
        <v>0</v>
      </c>
      <c r="E67" s="97">
        <v>0</v>
      </c>
    </row>
    <row r="68" ht="20.25" customHeight="1" spans="1:5">
      <c r="A68" s="91" t="s">
        <v>1315</v>
      </c>
      <c r="B68" s="113">
        <v>0</v>
      </c>
      <c r="C68" s="92">
        <v>0</v>
      </c>
      <c r="D68" s="97">
        <v>0</v>
      </c>
      <c r="E68" s="97">
        <v>0</v>
      </c>
    </row>
    <row r="69" ht="20.25" customHeight="1" spans="1:5">
      <c r="A69" s="91" t="s">
        <v>1316</v>
      </c>
      <c r="B69" s="113">
        <v>0</v>
      </c>
      <c r="C69" s="92">
        <v>0</v>
      </c>
      <c r="D69" s="97">
        <v>0</v>
      </c>
      <c r="E69" s="97">
        <v>0</v>
      </c>
    </row>
    <row r="70" ht="20.25" customHeight="1" spans="1:5">
      <c r="A70" s="91" t="s">
        <v>1317</v>
      </c>
      <c r="B70" s="113">
        <v>0</v>
      </c>
      <c r="C70" s="92">
        <v>64</v>
      </c>
      <c r="D70" s="97">
        <v>0</v>
      </c>
      <c r="E70" s="97">
        <v>0</v>
      </c>
    </row>
    <row r="71" ht="25" customHeight="1" spans="1:5">
      <c r="A71" s="91" t="s">
        <v>1318</v>
      </c>
      <c r="B71" s="113">
        <v>0</v>
      </c>
      <c r="C71" s="92">
        <v>64</v>
      </c>
      <c r="D71" s="97">
        <v>0</v>
      </c>
      <c r="E71" s="97">
        <v>0</v>
      </c>
    </row>
    <row r="72" ht="20.25" customHeight="1" spans="1:5">
      <c r="A72" s="91" t="s">
        <v>1319</v>
      </c>
      <c r="B72" s="113">
        <v>0</v>
      </c>
      <c r="C72" s="92">
        <v>0</v>
      </c>
      <c r="D72" s="97">
        <v>0</v>
      </c>
      <c r="E72" s="97">
        <v>0</v>
      </c>
    </row>
    <row r="73" ht="20.25" customHeight="1" spans="1:5">
      <c r="A73" s="91"/>
      <c r="B73" s="113">
        <v>0</v>
      </c>
      <c r="C73" s="92">
        <v>0</v>
      </c>
      <c r="D73" s="97">
        <v>0</v>
      </c>
      <c r="E73" s="97">
        <v>0</v>
      </c>
    </row>
    <row r="74" ht="20.25" customHeight="1" spans="1:5">
      <c r="A74" s="90" t="s">
        <v>1320</v>
      </c>
      <c r="B74" s="113">
        <v>30200</v>
      </c>
      <c r="C74" s="92">
        <v>34749</v>
      </c>
      <c r="D74" s="97">
        <v>115.062913907285</v>
      </c>
      <c r="E74" s="97">
        <v>263.709493814981</v>
      </c>
    </row>
    <row r="75" ht="20.25" customHeight="1" spans="1:5">
      <c r="A75" s="98"/>
      <c r="B75" s="115">
        <v>0</v>
      </c>
      <c r="C75" s="111">
        <v>0</v>
      </c>
      <c r="D75" s="97">
        <v>0</v>
      </c>
      <c r="E75" s="97">
        <v>0</v>
      </c>
    </row>
    <row r="76" ht="20.25" customHeight="1" spans="1:5">
      <c r="A76" s="98" t="s">
        <v>1321</v>
      </c>
      <c r="B76" s="113">
        <v>0</v>
      </c>
      <c r="C76" s="92">
        <v>3682</v>
      </c>
      <c r="D76" s="97">
        <v>0</v>
      </c>
      <c r="E76" s="97">
        <v>181.558185404339</v>
      </c>
    </row>
    <row r="77" ht="20.25" customHeight="1" spans="1:5">
      <c r="A77" s="98" t="s">
        <v>1322</v>
      </c>
      <c r="B77" s="113">
        <v>0</v>
      </c>
      <c r="C77" s="92">
        <v>0</v>
      </c>
      <c r="D77" s="97">
        <v>0</v>
      </c>
      <c r="E77" s="97">
        <v>0</v>
      </c>
    </row>
    <row r="78" ht="20.25" customHeight="1" spans="1:5">
      <c r="A78" s="98" t="s">
        <v>1323</v>
      </c>
      <c r="B78" s="113">
        <v>0</v>
      </c>
      <c r="C78" s="92">
        <v>0</v>
      </c>
      <c r="D78" s="97">
        <v>0</v>
      </c>
      <c r="E78" s="97">
        <v>0</v>
      </c>
    </row>
    <row r="79" ht="20.25" customHeight="1" spans="1:5">
      <c r="A79" s="98" t="s">
        <v>1324</v>
      </c>
      <c r="B79" s="113">
        <v>0</v>
      </c>
      <c r="C79" s="92">
        <v>4158</v>
      </c>
      <c r="D79" s="97">
        <v>0</v>
      </c>
      <c r="E79" s="97">
        <v>94.3498978897209</v>
      </c>
    </row>
    <row r="80" ht="20.25" customHeight="1" spans="1:5">
      <c r="A80" s="98" t="s">
        <v>1325</v>
      </c>
      <c r="B80" s="113">
        <v>0</v>
      </c>
      <c r="C80" s="92">
        <v>0</v>
      </c>
      <c r="D80" s="97">
        <v>0</v>
      </c>
      <c r="E80" s="97">
        <v>0</v>
      </c>
    </row>
    <row r="81" ht="20.25" customHeight="1" spans="1:5">
      <c r="A81" s="98" t="s">
        <v>42</v>
      </c>
      <c r="B81" s="113">
        <v>0</v>
      </c>
      <c r="C81" s="92">
        <v>0</v>
      </c>
      <c r="D81" s="97">
        <v>0</v>
      </c>
      <c r="E81" s="97">
        <v>0</v>
      </c>
    </row>
    <row r="82" ht="20.25" customHeight="1" spans="1:5">
      <c r="A82" s="98" t="s">
        <v>43</v>
      </c>
      <c r="B82" s="113">
        <v>0</v>
      </c>
      <c r="C82" s="92">
        <v>56500</v>
      </c>
      <c r="D82" s="97">
        <v>0</v>
      </c>
      <c r="E82" s="97">
        <v>73.6636245110821</v>
      </c>
    </row>
    <row r="83" ht="20.25" customHeight="1" spans="1:5">
      <c r="A83" s="98" t="s">
        <v>1326</v>
      </c>
      <c r="B83" s="113">
        <v>0</v>
      </c>
      <c r="C83" s="92">
        <v>0</v>
      </c>
      <c r="D83" s="97">
        <v>0</v>
      </c>
      <c r="E83" s="97">
        <v>0</v>
      </c>
    </row>
    <row r="84" ht="20.25" customHeight="1" spans="1:5">
      <c r="A84" s="98" t="s">
        <v>1327</v>
      </c>
      <c r="B84" s="113">
        <v>0</v>
      </c>
      <c r="C84" s="92">
        <v>0</v>
      </c>
      <c r="D84" s="97">
        <v>0</v>
      </c>
      <c r="E84" s="97">
        <v>0</v>
      </c>
    </row>
    <row r="85" ht="20.25" customHeight="1" spans="1:5">
      <c r="A85" s="98"/>
      <c r="B85" s="113">
        <v>0</v>
      </c>
      <c r="C85" s="92">
        <v>0</v>
      </c>
      <c r="D85" s="97">
        <v>0</v>
      </c>
      <c r="E85" s="97">
        <v>0</v>
      </c>
    </row>
    <row r="86" ht="20.25" customHeight="1" spans="1:5">
      <c r="A86" s="99" t="s">
        <v>51</v>
      </c>
      <c r="B86" s="113">
        <v>0</v>
      </c>
      <c r="C86" s="92">
        <v>99089</v>
      </c>
      <c r="D86" s="97">
        <v>0</v>
      </c>
      <c r="E86" s="97">
        <v>102.883337486502</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0"/>
  <sheetViews>
    <sheetView showGridLines="0" showZeros="0" zoomScaleSheetLayoutView="60" workbookViewId="0">
      <selection activeCell="K6" sqref="K6"/>
    </sheetView>
  </sheetViews>
  <sheetFormatPr defaultColWidth="9" defaultRowHeight="14.25" customHeight="1" outlineLevelCol="4"/>
  <cols>
    <col min="1" max="1" width="47.625" style="94" customWidth="1"/>
    <col min="2" max="2" width="9.75" style="94" customWidth="1"/>
    <col min="3" max="3" width="9.875" style="94" customWidth="1"/>
    <col min="4" max="4" width="9.75" style="94" customWidth="1"/>
    <col min="5" max="5" width="11.625" style="94" customWidth="1"/>
    <col min="6" max="252" width="9" style="2" customWidth="1"/>
    <col min="253" max="16384" width="9" style="2"/>
  </cols>
  <sheetData>
    <row r="1" ht="50.25" customHeight="1" spans="1:5">
      <c r="A1" s="96" t="s">
        <v>1565</v>
      </c>
      <c r="B1" s="96"/>
      <c r="C1" s="96"/>
      <c r="D1" s="96"/>
      <c r="E1" s="96"/>
    </row>
    <row r="2" ht="20.25" customHeight="1" spans="2:5">
      <c r="B2" s="13"/>
      <c r="C2" s="13"/>
      <c r="E2" s="5" t="s">
        <v>1</v>
      </c>
    </row>
    <row r="3" ht="30" customHeight="1" spans="1:5">
      <c r="A3" s="90" t="s">
        <v>2</v>
      </c>
      <c r="B3" s="90" t="s">
        <v>3</v>
      </c>
      <c r="C3" s="90" t="s">
        <v>4</v>
      </c>
      <c r="D3" s="90" t="s">
        <v>5</v>
      </c>
      <c r="E3" s="90" t="s">
        <v>6</v>
      </c>
    </row>
    <row r="4" ht="20.25" customHeight="1" spans="1:5">
      <c r="A4" s="98" t="s">
        <v>60</v>
      </c>
      <c r="B4" s="92">
        <v>0</v>
      </c>
      <c r="C4" s="92">
        <v>0</v>
      </c>
      <c r="D4" s="97">
        <v>0</v>
      </c>
      <c r="E4" s="97">
        <v>0</v>
      </c>
    </row>
    <row r="5" ht="20.25" customHeight="1" spans="1:5">
      <c r="A5" s="98" t="s">
        <v>1328</v>
      </c>
      <c r="B5" s="92">
        <v>0</v>
      </c>
      <c r="C5" s="92">
        <v>0</v>
      </c>
      <c r="D5" s="97">
        <v>0</v>
      </c>
      <c r="E5" s="97">
        <v>0</v>
      </c>
    </row>
    <row r="6" ht="20.25" customHeight="1" spans="1:5">
      <c r="A6" s="98" t="s">
        <v>1329</v>
      </c>
      <c r="B6" s="92">
        <v>0</v>
      </c>
      <c r="C6" s="92">
        <v>0</v>
      </c>
      <c r="D6" s="97">
        <v>0</v>
      </c>
      <c r="E6" s="97">
        <v>0</v>
      </c>
    </row>
    <row r="7" ht="20.25" customHeight="1" spans="1:5">
      <c r="A7" s="98" t="s">
        <v>1330</v>
      </c>
      <c r="B7" s="92">
        <v>0</v>
      </c>
      <c r="C7" s="92">
        <v>0</v>
      </c>
      <c r="D7" s="97">
        <v>0</v>
      </c>
      <c r="E7" s="97">
        <v>0</v>
      </c>
    </row>
    <row r="8" ht="20.25" customHeight="1" spans="1:5">
      <c r="A8" s="98" t="s">
        <v>1331</v>
      </c>
      <c r="B8" s="92">
        <v>0</v>
      </c>
      <c r="C8" s="92">
        <v>0</v>
      </c>
      <c r="D8" s="97">
        <v>0</v>
      </c>
      <c r="E8" s="97">
        <v>0</v>
      </c>
    </row>
    <row r="9" ht="20.25" customHeight="1" spans="1:5">
      <c r="A9" s="98" t="s">
        <v>1332</v>
      </c>
      <c r="B9" s="92">
        <v>0</v>
      </c>
      <c r="C9" s="92">
        <v>0</v>
      </c>
      <c r="D9" s="97">
        <v>0</v>
      </c>
      <c r="E9" s="97">
        <v>0</v>
      </c>
    </row>
    <row r="10" ht="20.25" customHeight="1" spans="1:5">
      <c r="A10" s="98" t="s">
        <v>1333</v>
      </c>
      <c r="B10" s="92">
        <v>0</v>
      </c>
      <c r="C10" s="92">
        <v>0</v>
      </c>
      <c r="D10" s="97">
        <v>0</v>
      </c>
      <c r="E10" s="97">
        <v>0</v>
      </c>
    </row>
    <row r="11" ht="20.25" customHeight="1" spans="1:5">
      <c r="A11" s="98" t="s">
        <v>1334</v>
      </c>
      <c r="B11" s="92">
        <v>0</v>
      </c>
      <c r="C11" s="92">
        <v>0</v>
      </c>
      <c r="D11" s="97">
        <v>0</v>
      </c>
      <c r="E11" s="97">
        <v>0</v>
      </c>
    </row>
    <row r="12" ht="20.25" customHeight="1" spans="1:5">
      <c r="A12" s="98" t="s">
        <v>61</v>
      </c>
      <c r="B12" s="92">
        <v>60</v>
      </c>
      <c r="C12" s="92">
        <v>32</v>
      </c>
      <c r="D12" s="97">
        <v>53.3333333333333</v>
      </c>
      <c r="E12" s="97">
        <v>0</v>
      </c>
    </row>
    <row r="13" ht="20.25" customHeight="1" spans="1:5">
      <c r="A13" s="98" t="s">
        <v>1335</v>
      </c>
      <c r="B13" s="92">
        <v>60</v>
      </c>
      <c r="C13" s="92">
        <v>32</v>
      </c>
      <c r="D13" s="97">
        <v>53.3333333333333</v>
      </c>
      <c r="E13" s="97">
        <v>0</v>
      </c>
    </row>
    <row r="14" ht="20.25" customHeight="1" spans="1:5">
      <c r="A14" s="98" t="s">
        <v>1336</v>
      </c>
      <c r="B14" s="92">
        <v>0</v>
      </c>
      <c r="C14" s="92">
        <v>0</v>
      </c>
      <c r="D14" s="97">
        <v>0</v>
      </c>
      <c r="E14" s="97">
        <v>0</v>
      </c>
    </row>
    <row r="15" ht="20.25" customHeight="1" spans="1:5">
      <c r="A15" s="98" t="s">
        <v>1337</v>
      </c>
      <c r="B15" s="92">
        <v>0</v>
      </c>
      <c r="C15" s="92">
        <v>30</v>
      </c>
      <c r="D15" s="97">
        <v>0</v>
      </c>
      <c r="E15" s="97">
        <v>0</v>
      </c>
    </row>
    <row r="16" ht="20.25" customHeight="1" spans="1:5">
      <c r="A16" s="98" t="s">
        <v>1338</v>
      </c>
      <c r="B16" s="92">
        <v>0</v>
      </c>
      <c r="C16" s="92">
        <v>0</v>
      </c>
      <c r="D16" s="97">
        <v>0</v>
      </c>
      <c r="E16" s="97">
        <v>0</v>
      </c>
    </row>
    <row r="17" ht="20.25" customHeight="1" spans="1:5">
      <c r="A17" s="98" t="s">
        <v>1339</v>
      </c>
      <c r="B17" s="92">
        <v>0</v>
      </c>
      <c r="C17" s="92">
        <v>0</v>
      </c>
      <c r="D17" s="97">
        <v>0</v>
      </c>
      <c r="E17" s="97">
        <v>0</v>
      </c>
    </row>
    <row r="18" ht="20.25" customHeight="1" spans="1:5">
      <c r="A18" s="98" t="s">
        <v>1340</v>
      </c>
      <c r="B18" s="92">
        <v>0</v>
      </c>
      <c r="C18" s="92">
        <v>2</v>
      </c>
      <c r="D18" s="97">
        <v>0</v>
      </c>
      <c r="E18" s="97">
        <v>0</v>
      </c>
    </row>
    <row r="19" ht="20.25" customHeight="1" spans="1:5">
      <c r="A19" s="98" t="s">
        <v>1341</v>
      </c>
      <c r="B19" s="92">
        <v>0</v>
      </c>
      <c r="C19" s="92">
        <v>0</v>
      </c>
      <c r="D19" s="97">
        <v>0</v>
      </c>
      <c r="E19" s="97">
        <v>0</v>
      </c>
    </row>
    <row r="20" ht="20.25" customHeight="1" spans="1:5">
      <c r="A20" s="98" t="s">
        <v>1342</v>
      </c>
      <c r="B20" s="92">
        <v>0</v>
      </c>
      <c r="C20" s="92">
        <v>0</v>
      </c>
      <c r="D20" s="97">
        <v>0</v>
      </c>
      <c r="E20" s="97">
        <v>0</v>
      </c>
    </row>
    <row r="21" ht="20.25" customHeight="1" spans="1:5">
      <c r="A21" s="98" t="s">
        <v>1343</v>
      </c>
      <c r="B21" s="92">
        <v>0</v>
      </c>
      <c r="C21" s="92">
        <v>0</v>
      </c>
      <c r="D21" s="97">
        <v>0</v>
      </c>
      <c r="E21" s="97">
        <v>0</v>
      </c>
    </row>
    <row r="22" ht="20.25" customHeight="1" spans="1:5">
      <c r="A22" s="98" t="s">
        <v>1344</v>
      </c>
      <c r="B22" s="92">
        <v>0</v>
      </c>
      <c r="C22" s="92">
        <v>0</v>
      </c>
      <c r="D22" s="97">
        <v>0</v>
      </c>
      <c r="E22" s="97">
        <v>0</v>
      </c>
    </row>
    <row r="23" ht="20.25" customHeight="1" spans="1:5">
      <c r="A23" s="98" t="s">
        <v>1345</v>
      </c>
      <c r="B23" s="92">
        <v>0</v>
      </c>
      <c r="C23" s="92">
        <v>0</v>
      </c>
      <c r="D23" s="97">
        <v>0</v>
      </c>
      <c r="E23" s="97">
        <v>0</v>
      </c>
    </row>
    <row r="24" ht="20.25" customHeight="1" spans="1:5">
      <c r="A24" s="98" t="s">
        <v>1346</v>
      </c>
      <c r="B24" s="92">
        <v>0</v>
      </c>
      <c r="C24" s="92">
        <v>0</v>
      </c>
      <c r="D24" s="97">
        <v>0</v>
      </c>
      <c r="E24" s="97">
        <v>0</v>
      </c>
    </row>
    <row r="25" ht="20.25" customHeight="1" spans="1:5">
      <c r="A25" s="98" t="s">
        <v>1347</v>
      </c>
      <c r="B25" s="92">
        <v>0</v>
      </c>
      <c r="C25" s="92">
        <v>0</v>
      </c>
      <c r="D25" s="97">
        <v>0</v>
      </c>
      <c r="E25" s="97">
        <v>0</v>
      </c>
    </row>
    <row r="26" ht="20.25" customHeight="1" spans="1:5">
      <c r="A26" s="98" t="s">
        <v>1348</v>
      </c>
      <c r="B26" s="92">
        <v>0</v>
      </c>
      <c r="C26" s="92">
        <v>0</v>
      </c>
      <c r="D26" s="97">
        <v>0</v>
      </c>
      <c r="E26" s="97">
        <v>0</v>
      </c>
    </row>
    <row r="27" ht="20.25" customHeight="1" spans="1:5">
      <c r="A27" s="98" t="s">
        <v>1349</v>
      </c>
      <c r="B27" s="92">
        <v>0</v>
      </c>
      <c r="C27" s="92">
        <v>0</v>
      </c>
      <c r="D27" s="97">
        <v>0</v>
      </c>
      <c r="E27" s="97">
        <v>0</v>
      </c>
    </row>
    <row r="28" ht="20.25" customHeight="1" spans="1:5">
      <c r="A28" s="98" t="s">
        <v>62</v>
      </c>
      <c r="B28" s="92">
        <v>2770</v>
      </c>
      <c r="C28" s="92">
        <v>1118</v>
      </c>
      <c r="D28" s="97">
        <v>40.3610108303249</v>
      </c>
      <c r="E28" s="97">
        <v>463.900414937759</v>
      </c>
    </row>
    <row r="29" ht="20.25" customHeight="1" spans="1:5">
      <c r="A29" s="98" t="s">
        <v>1350</v>
      </c>
      <c r="B29" s="92">
        <v>2770</v>
      </c>
      <c r="C29" s="92">
        <v>1118</v>
      </c>
      <c r="D29" s="97">
        <v>40.3610108303249</v>
      </c>
      <c r="E29" s="97">
        <v>463.900414937759</v>
      </c>
    </row>
    <row r="30" ht="20.25" customHeight="1" spans="1:5">
      <c r="A30" s="98" t="s">
        <v>1351</v>
      </c>
      <c r="B30" s="92">
        <v>0</v>
      </c>
      <c r="C30" s="92">
        <v>559</v>
      </c>
      <c r="D30" s="97">
        <v>0</v>
      </c>
      <c r="E30" s="97">
        <v>236.864406779661</v>
      </c>
    </row>
    <row r="31" ht="20.25" customHeight="1" spans="1:5">
      <c r="A31" s="98" t="s">
        <v>1352</v>
      </c>
      <c r="B31" s="92">
        <v>0</v>
      </c>
      <c r="C31" s="92">
        <v>559</v>
      </c>
      <c r="D31" s="97">
        <v>0</v>
      </c>
      <c r="E31" s="97">
        <v>11180</v>
      </c>
    </row>
    <row r="32" ht="20.25" customHeight="1" spans="1:5">
      <c r="A32" s="98" t="s">
        <v>1353</v>
      </c>
      <c r="B32" s="92">
        <v>0</v>
      </c>
      <c r="C32" s="92">
        <v>0</v>
      </c>
      <c r="D32" s="97">
        <v>0</v>
      </c>
      <c r="E32" s="97">
        <v>0</v>
      </c>
    </row>
    <row r="33" ht="20.25" customHeight="1" spans="1:5">
      <c r="A33" s="98" t="s">
        <v>1354</v>
      </c>
      <c r="B33" s="92">
        <v>0</v>
      </c>
      <c r="C33" s="92">
        <v>0</v>
      </c>
      <c r="D33" s="97">
        <v>0</v>
      </c>
      <c r="E33" s="97">
        <v>0</v>
      </c>
    </row>
    <row r="34" ht="20.25" customHeight="1" spans="1:5">
      <c r="A34" s="98" t="s">
        <v>1351</v>
      </c>
      <c r="B34" s="92">
        <v>0</v>
      </c>
      <c r="C34" s="92">
        <v>0</v>
      </c>
      <c r="D34" s="97">
        <v>0</v>
      </c>
      <c r="E34" s="97">
        <v>0</v>
      </c>
    </row>
    <row r="35" ht="20.25" customHeight="1" spans="1:5">
      <c r="A35" s="98" t="s">
        <v>1352</v>
      </c>
      <c r="B35" s="92">
        <v>0</v>
      </c>
      <c r="C35" s="92">
        <v>0</v>
      </c>
      <c r="D35" s="97">
        <v>0</v>
      </c>
      <c r="E35" s="97">
        <v>0</v>
      </c>
    </row>
    <row r="36" ht="20.25" customHeight="1" spans="1:5">
      <c r="A36" s="98" t="s">
        <v>1355</v>
      </c>
      <c r="B36" s="92">
        <v>0</v>
      </c>
      <c r="C36" s="92">
        <v>0</v>
      </c>
      <c r="D36" s="97">
        <v>0</v>
      </c>
      <c r="E36" s="97">
        <v>0</v>
      </c>
    </row>
    <row r="37" ht="20.25" customHeight="1" spans="1:5">
      <c r="A37" s="98" t="s">
        <v>1356</v>
      </c>
      <c r="B37" s="92">
        <v>0</v>
      </c>
      <c r="C37" s="92">
        <v>0</v>
      </c>
      <c r="D37" s="97">
        <v>0</v>
      </c>
      <c r="E37" s="97">
        <v>0</v>
      </c>
    </row>
    <row r="38" ht="20.25" customHeight="1" spans="1:5">
      <c r="A38" s="98" t="s">
        <v>1352</v>
      </c>
      <c r="B38" s="92">
        <v>0</v>
      </c>
      <c r="C38" s="92">
        <v>0</v>
      </c>
      <c r="D38" s="97">
        <v>0</v>
      </c>
      <c r="E38" s="97">
        <v>0</v>
      </c>
    </row>
    <row r="39" ht="20.25" customHeight="1" spans="1:5">
      <c r="A39" s="98" t="s">
        <v>1357</v>
      </c>
      <c r="B39" s="92">
        <v>0</v>
      </c>
      <c r="C39" s="92">
        <v>0</v>
      </c>
      <c r="D39" s="97">
        <v>0</v>
      </c>
      <c r="E39" s="97">
        <v>0</v>
      </c>
    </row>
    <row r="40" ht="20.25" customHeight="1" spans="1:5">
      <c r="A40" s="98" t="s">
        <v>64</v>
      </c>
      <c r="B40" s="92">
        <v>0</v>
      </c>
      <c r="C40" s="92">
        <v>0</v>
      </c>
      <c r="D40" s="97">
        <v>0</v>
      </c>
      <c r="E40" s="97">
        <v>0</v>
      </c>
    </row>
    <row r="41" ht="20.25" customHeight="1" spans="1:5">
      <c r="A41" s="98" t="s">
        <v>1358</v>
      </c>
      <c r="B41" s="92">
        <v>0</v>
      </c>
      <c r="C41" s="92">
        <v>0</v>
      </c>
      <c r="D41" s="97">
        <v>0</v>
      </c>
      <c r="E41" s="97">
        <v>0</v>
      </c>
    </row>
    <row r="42" ht="20.25" customHeight="1" spans="1:5">
      <c r="A42" s="98" t="s">
        <v>1359</v>
      </c>
      <c r="B42" s="92">
        <v>0</v>
      </c>
      <c r="C42" s="92">
        <v>0</v>
      </c>
      <c r="D42" s="97">
        <v>0</v>
      </c>
      <c r="E42" s="97">
        <v>0</v>
      </c>
    </row>
    <row r="43" ht="20.25" customHeight="1" spans="1:5">
      <c r="A43" s="98" t="s">
        <v>1360</v>
      </c>
      <c r="B43" s="92">
        <v>0</v>
      </c>
      <c r="C43" s="92">
        <v>0</v>
      </c>
      <c r="D43" s="97">
        <v>0</v>
      </c>
      <c r="E43" s="97">
        <v>0</v>
      </c>
    </row>
    <row r="44" ht="20.25" customHeight="1" spans="1:5">
      <c r="A44" s="98" t="s">
        <v>1361</v>
      </c>
      <c r="B44" s="92">
        <v>0</v>
      </c>
      <c r="C44" s="92">
        <v>0</v>
      </c>
      <c r="D44" s="97">
        <v>0</v>
      </c>
      <c r="E44" s="97">
        <v>0</v>
      </c>
    </row>
    <row r="45" ht="20.25" customHeight="1" spans="1:5">
      <c r="A45" s="98" t="s">
        <v>1362</v>
      </c>
      <c r="B45" s="92">
        <v>0</v>
      </c>
      <c r="C45" s="92">
        <v>0</v>
      </c>
      <c r="D45" s="97">
        <v>0</v>
      </c>
      <c r="E45" s="97">
        <v>0</v>
      </c>
    </row>
    <row r="46" ht="20.25" customHeight="1" spans="1:5">
      <c r="A46" s="98" t="s">
        <v>1363</v>
      </c>
      <c r="B46" s="92">
        <v>0</v>
      </c>
      <c r="C46" s="92">
        <v>0</v>
      </c>
      <c r="D46" s="97">
        <v>0</v>
      </c>
      <c r="E46" s="97">
        <v>0</v>
      </c>
    </row>
    <row r="47" ht="20.25" customHeight="1" spans="1:5">
      <c r="A47" s="98" t="s">
        <v>1364</v>
      </c>
      <c r="B47" s="92">
        <v>0</v>
      </c>
      <c r="C47" s="92">
        <v>0</v>
      </c>
      <c r="D47" s="97">
        <v>0</v>
      </c>
      <c r="E47" s="97">
        <v>0</v>
      </c>
    </row>
    <row r="48" ht="20.25" customHeight="1" spans="1:5">
      <c r="A48" s="98" t="s">
        <v>1365</v>
      </c>
      <c r="B48" s="92">
        <v>0</v>
      </c>
      <c r="C48" s="92">
        <v>0</v>
      </c>
      <c r="D48" s="97">
        <v>0</v>
      </c>
      <c r="E48" s="97">
        <v>0</v>
      </c>
    </row>
    <row r="49" ht="20.25" customHeight="1" spans="1:5">
      <c r="A49" s="98" t="s">
        <v>1366</v>
      </c>
      <c r="B49" s="92">
        <v>0</v>
      </c>
      <c r="C49" s="92">
        <v>0</v>
      </c>
      <c r="D49" s="97">
        <v>0</v>
      </c>
      <c r="E49" s="97">
        <v>0</v>
      </c>
    </row>
    <row r="50" ht="20.25" customHeight="1" spans="1:5">
      <c r="A50" s="98" t="s">
        <v>1367</v>
      </c>
      <c r="B50" s="92">
        <v>0</v>
      </c>
      <c r="C50" s="92">
        <v>0</v>
      </c>
      <c r="D50" s="97">
        <v>0</v>
      </c>
      <c r="E50" s="97">
        <v>0</v>
      </c>
    </row>
    <row r="51" ht="20.25" customHeight="1" spans="1:5">
      <c r="A51" s="98" t="s">
        <v>65</v>
      </c>
      <c r="B51" s="92">
        <v>6374</v>
      </c>
      <c r="C51" s="92">
        <v>17017</v>
      </c>
      <c r="D51" s="97">
        <v>266.975211797929</v>
      </c>
      <c r="E51" s="97">
        <v>40516.6666666667</v>
      </c>
    </row>
    <row r="52" ht="20.25" customHeight="1" spans="1:5">
      <c r="A52" s="98" t="s">
        <v>1368</v>
      </c>
      <c r="B52" s="92">
        <v>6174</v>
      </c>
      <c r="C52" s="92">
        <v>17017</v>
      </c>
      <c r="D52" s="97">
        <v>275.62358276644</v>
      </c>
      <c r="E52" s="97">
        <v>243100</v>
      </c>
    </row>
    <row r="53" ht="20.25" customHeight="1" spans="1:5">
      <c r="A53" s="98" t="s">
        <v>1369</v>
      </c>
      <c r="B53" s="92">
        <v>0</v>
      </c>
      <c r="C53" s="92">
        <v>11340</v>
      </c>
      <c r="D53" s="97">
        <v>0</v>
      </c>
      <c r="E53" s="97">
        <v>0</v>
      </c>
    </row>
    <row r="54" ht="20.25" customHeight="1" spans="1:5">
      <c r="A54" s="98" t="s">
        <v>1370</v>
      </c>
      <c r="B54" s="92">
        <v>0</v>
      </c>
      <c r="C54" s="92">
        <v>0</v>
      </c>
      <c r="D54" s="97">
        <v>0</v>
      </c>
      <c r="E54" s="97">
        <v>0</v>
      </c>
    </row>
    <row r="55" ht="20.25" customHeight="1" spans="1:5">
      <c r="A55" s="98" t="s">
        <v>1371</v>
      </c>
      <c r="B55" s="92">
        <v>0</v>
      </c>
      <c r="C55" s="92">
        <v>0</v>
      </c>
      <c r="D55" s="97">
        <v>0</v>
      </c>
      <c r="E55" s="97">
        <v>0</v>
      </c>
    </row>
    <row r="56" ht="20.25" customHeight="1" spans="1:5">
      <c r="A56" s="98" t="s">
        <v>1372</v>
      </c>
      <c r="B56" s="92">
        <v>0</v>
      </c>
      <c r="C56" s="92">
        <v>4628</v>
      </c>
      <c r="D56" s="97">
        <v>0</v>
      </c>
      <c r="E56" s="97">
        <v>0</v>
      </c>
    </row>
    <row r="57" ht="20.25" customHeight="1" spans="1:5">
      <c r="A57" s="98" t="s">
        <v>1373</v>
      </c>
      <c r="B57" s="92">
        <v>0</v>
      </c>
      <c r="C57" s="92">
        <v>99</v>
      </c>
      <c r="D57" s="97">
        <v>0</v>
      </c>
      <c r="E57" s="97">
        <v>0</v>
      </c>
    </row>
    <row r="58" ht="20.25" customHeight="1" spans="1:5">
      <c r="A58" s="98" t="s">
        <v>1374</v>
      </c>
      <c r="B58" s="92">
        <v>0</v>
      </c>
      <c r="C58" s="92">
        <v>0</v>
      </c>
      <c r="D58" s="97">
        <v>0</v>
      </c>
      <c r="E58" s="97">
        <v>0</v>
      </c>
    </row>
    <row r="59" ht="20.25" customHeight="1" spans="1:5">
      <c r="A59" s="98" t="s">
        <v>1375</v>
      </c>
      <c r="B59" s="92">
        <v>0</v>
      </c>
      <c r="C59" s="92">
        <v>0</v>
      </c>
      <c r="D59" s="97">
        <v>0</v>
      </c>
      <c r="E59" s="97">
        <v>0</v>
      </c>
    </row>
    <row r="60" ht="20.25" customHeight="1" spans="1:5">
      <c r="A60" s="98" t="s">
        <v>1376</v>
      </c>
      <c r="B60" s="92">
        <v>0</v>
      </c>
      <c r="C60" s="92">
        <v>0</v>
      </c>
      <c r="D60" s="97">
        <v>0</v>
      </c>
      <c r="E60" s="97">
        <v>0</v>
      </c>
    </row>
    <row r="61" ht="20.25" customHeight="1" spans="1:5">
      <c r="A61" s="98" t="s">
        <v>1377</v>
      </c>
      <c r="B61" s="92">
        <v>0</v>
      </c>
      <c r="C61" s="92">
        <v>400</v>
      </c>
      <c r="D61" s="97">
        <v>0</v>
      </c>
      <c r="E61" s="97">
        <v>0</v>
      </c>
    </row>
    <row r="62" ht="20.25" customHeight="1" spans="1:5">
      <c r="A62" s="98" t="s">
        <v>1378</v>
      </c>
      <c r="B62" s="92">
        <v>0</v>
      </c>
      <c r="C62" s="92">
        <v>0</v>
      </c>
      <c r="D62" s="97">
        <v>0</v>
      </c>
      <c r="E62" s="97">
        <v>0</v>
      </c>
    </row>
    <row r="63" ht="20.25" customHeight="1" spans="1:5">
      <c r="A63" s="98" t="s">
        <v>922</v>
      </c>
      <c r="B63" s="92">
        <v>0</v>
      </c>
      <c r="C63" s="92">
        <v>0</v>
      </c>
      <c r="D63" s="97">
        <v>0</v>
      </c>
      <c r="E63" s="97">
        <v>0</v>
      </c>
    </row>
    <row r="64" ht="20.25" customHeight="1" spans="1:5">
      <c r="A64" s="98" t="s">
        <v>1379</v>
      </c>
      <c r="B64" s="92">
        <v>0</v>
      </c>
      <c r="C64" s="92">
        <v>0</v>
      </c>
      <c r="D64" s="97">
        <v>0</v>
      </c>
      <c r="E64" s="97">
        <v>0</v>
      </c>
    </row>
    <row r="65" ht="20.25" customHeight="1" spans="1:5">
      <c r="A65" s="98" t="s">
        <v>1380</v>
      </c>
      <c r="B65" s="92">
        <v>0</v>
      </c>
      <c r="C65" s="92">
        <v>0</v>
      </c>
      <c r="D65" s="97">
        <v>0</v>
      </c>
      <c r="E65" s="97">
        <v>0</v>
      </c>
    </row>
    <row r="66" ht="20.25" customHeight="1" spans="1:5">
      <c r="A66" s="98" t="s">
        <v>1381</v>
      </c>
      <c r="B66" s="92">
        <v>0</v>
      </c>
      <c r="C66" s="92">
        <v>550</v>
      </c>
      <c r="D66" s="97">
        <v>0</v>
      </c>
      <c r="E66" s="97">
        <v>0</v>
      </c>
    </row>
    <row r="67" ht="20.25" customHeight="1" spans="1:5">
      <c r="A67" s="98" t="s">
        <v>1382</v>
      </c>
      <c r="B67" s="92">
        <v>0</v>
      </c>
      <c r="C67" s="92">
        <v>0</v>
      </c>
      <c r="D67" s="97">
        <v>0</v>
      </c>
      <c r="E67" s="97">
        <v>0</v>
      </c>
    </row>
    <row r="68" ht="20.25" customHeight="1" spans="1:5">
      <c r="A68" s="98" t="s">
        <v>1383</v>
      </c>
      <c r="B68" s="92">
        <v>0</v>
      </c>
      <c r="C68" s="92">
        <v>0</v>
      </c>
      <c r="D68" s="97">
        <v>0</v>
      </c>
      <c r="E68" s="97">
        <v>0</v>
      </c>
    </row>
    <row r="69" ht="20.25" customHeight="1" spans="1:5">
      <c r="A69" s="98" t="s">
        <v>1369</v>
      </c>
      <c r="B69" s="92">
        <v>0</v>
      </c>
      <c r="C69" s="92">
        <v>0</v>
      </c>
      <c r="D69" s="97">
        <v>0</v>
      </c>
      <c r="E69" s="97">
        <v>0</v>
      </c>
    </row>
    <row r="70" ht="20.25" customHeight="1" spans="1:5">
      <c r="A70" s="98" t="s">
        <v>1370</v>
      </c>
      <c r="B70" s="92">
        <v>0</v>
      </c>
      <c r="C70" s="92">
        <v>0</v>
      </c>
      <c r="D70" s="97">
        <v>0</v>
      </c>
      <c r="E70" s="97">
        <v>0</v>
      </c>
    </row>
    <row r="71" ht="20.25" customHeight="1" spans="1:5">
      <c r="A71" s="98" t="s">
        <v>1384</v>
      </c>
      <c r="B71" s="92">
        <v>0</v>
      </c>
      <c r="C71" s="92">
        <v>0</v>
      </c>
      <c r="D71" s="97">
        <v>0</v>
      </c>
      <c r="E71" s="97">
        <v>0</v>
      </c>
    </row>
    <row r="72" ht="20.25" customHeight="1" spans="1:5">
      <c r="A72" s="98" t="s">
        <v>1385</v>
      </c>
      <c r="B72" s="92">
        <v>0</v>
      </c>
      <c r="C72" s="92">
        <v>0</v>
      </c>
      <c r="D72" s="97">
        <v>0</v>
      </c>
      <c r="E72" s="97">
        <v>0</v>
      </c>
    </row>
    <row r="73" ht="20.25" customHeight="1" spans="1:5">
      <c r="A73" s="98" t="s">
        <v>1386</v>
      </c>
      <c r="B73" s="92">
        <v>0</v>
      </c>
      <c r="C73" s="92">
        <v>0</v>
      </c>
      <c r="D73" s="97">
        <v>0</v>
      </c>
      <c r="E73" s="97">
        <v>0</v>
      </c>
    </row>
    <row r="74" ht="20.25" customHeight="1" spans="1:5">
      <c r="A74" s="98" t="s">
        <v>1387</v>
      </c>
      <c r="B74" s="92">
        <v>0</v>
      </c>
      <c r="C74" s="92">
        <v>0</v>
      </c>
      <c r="D74" s="97">
        <v>0</v>
      </c>
      <c r="E74" s="97">
        <v>0</v>
      </c>
    </row>
    <row r="75" ht="20.25" customHeight="1" spans="1:5">
      <c r="A75" s="98" t="s">
        <v>1388</v>
      </c>
      <c r="B75" s="92">
        <v>0</v>
      </c>
      <c r="C75" s="92">
        <v>0</v>
      </c>
      <c r="D75" s="97">
        <v>0</v>
      </c>
      <c r="E75" s="97">
        <v>0</v>
      </c>
    </row>
    <row r="76" ht="20.25" customHeight="1" spans="1:5">
      <c r="A76" s="98" t="s">
        <v>1389</v>
      </c>
      <c r="B76" s="92">
        <v>0</v>
      </c>
      <c r="C76" s="92">
        <v>0</v>
      </c>
      <c r="D76" s="97">
        <v>0</v>
      </c>
      <c r="E76" s="97">
        <v>0</v>
      </c>
    </row>
    <row r="77" ht="20.25" customHeight="1" spans="1:5">
      <c r="A77" s="98" t="s">
        <v>1390</v>
      </c>
      <c r="B77" s="92">
        <v>0</v>
      </c>
      <c r="C77" s="92">
        <v>0</v>
      </c>
      <c r="D77" s="97">
        <v>0</v>
      </c>
      <c r="E77" s="97">
        <v>0</v>
      </c>
    </row>
    <row r="78" ht="20.25" customHeight="1" spans="1:5">
      <c r="A78" s="98" t="s">
        <v>1391</v>
      </c>
      <c r="B78" s="92">
        <v>0</v>
      </c>
      <c r="C78" s="92">
        <v>0</v>
      </c>
      <c r="D78" s="97">
        <v>0</v>
      </c>
      <c r="E78" s="97">
        <v>0</v>
      </c>
    </row>
    <row r="79" ht="20.25" customHeight="1" spans="1:5">
      <c r="A79" s="98" t="s">
        <v>1392</v>
      </c>
      <c r="B79" s="92">
        <v>200</v>
      </c>
      <c r="C79" s="92">
        <v>0</v>
      </c>
      <c r="D79" s="97">
        <v>0</v>
      </c>
      <c r="E79" s="97">
        <v>0</v>
      </c>
    </row>
    <row r="80" ht="20.25" customHeight="1" spans="1:5">
      <c r="A80" s="98" t="s">
        <v>1393</v>
      </c>
      <c r="B80" s="92">
        <v>0</v>
      </c>
      <c r="C80" s="92">
        <v>0</v>
      </c>
      <c r="D80" s="97">
        <v>0</v>
      </c>
      <c r="E80" s="97">
        <v>0</v>
      </c>
    </row>
    <row r="81" ht="20.25" customHeight="1" spans="1:5">
      <c r="A81" s="98" t="s">
        <v>1394</v>
      </c>
      <c r="B81" s="92">
        <v>0</v>
      </c>
      <c r="C81" s="92">
        <v>0</v>
      </c>
      <c r="D81" s="97">
        <v>0</v>
      </c>
      <c r="E81" s="97">
        <v>0</v>
      </c>
    </row>
    <row r="82" ht="20.25" customHeight="1" spans="1:5">
      <c r="A82" s="98" t="s">
        <v>1395</v>
      </c>
      <c r="B82" s="92">
        <v>0</v>
      </c>
      <c r="C82" s="92">
        <v>0</v>
      </c>
      <c r="D82" s="97">
        <v>0</v>
      </c>
      <c r="E82" s="97">
        <v>0</v>
      </c>
    </row>
    <row r="83" ht="20.25" customHeight="1" spans="1:5">
      <c r="A83" s="98" t="s">
        <v>1396</v>
      </c>
      <c r="B83" s="92">
        <v>0</v>
      </c>
      <c r="C83" s="92">
        <v>0</v>
      </c>
      <c r="D83" s="97">
        <v>0</v>
      </c>
      <c r="E83" s="97">
        <v>0</v>
      </c>
    </row>
    <row r="84" ht="20.25" customHeight="1" spans="1:5">
      <c r="A84" s="98" t="s">
        <v>1397</v>
      </c>
      <c r="B84" s="92">
        <v>0</v>
      </c>
      <c r="C84" s="92">
        <v>0</v>
      </c>
      <c r="D84" s="97">
        <v>0</v>
      </c>
      <c r="E84" s="97">
        <v>0</v>
      </c>
    </row>
    <row r="85" ht="20.25" customHeight="1" spans="1:5">
      <c r="A85" s="98" t="s">
        <v>1398</v>
      </c>
      <c r="B85" s="92">
        <v>0</v>
      </c>
      <c r="C85" s="92">
        <v>0</v>
      </c>
      <c r="D85" s="97">
        <v>0</v>
      </c>
      <c r="E85" s="97">
        <v>0</v>
      </c>
    </row>
    <row r="86" ht="20.25" customHeight="1" spans="1:5">
      <c r="A86" s="98" t="s">
        <v>1399</v>
      </c>
      <c r="B86" s="92">
        <v>0</v>
      </c>
      <c r="C86" s="92">
        <v>0</v>
      </c>
      <c r="D86" s="97">
        <v>0</v>
      </c>
      <c r="E86" s="97">
        <v>0</v>
      </c>
    </row>
    <row r="87" ht="20.25" customHeight="1" spans="1:5">
      <c r="A87" s="98" t="s">
        <v>1400</v>
      </c>
      <c r="B87" s="92">
        <v>0</v>
      </c>
      <c r="C87" s="92">
        <v>0</v>
      </c>
      <c r="D87" s="97">
        <v>0</v>
      </c>
      <c r="E87" s="97">
        <v>0</v>
      </c>
    </row>
    <row r="88" ht="20.25" customHeight="1" spans="1:5">
      <c r="A88" s="98" t="s">
        <v>1397</v>
      </c>
      <c r="B88" s="92">
        <v>0</v>
      </c>
      <c r="C88" s="92">
        <v>0</v>
      </c>
      <c r="D88" s="97">
        <v>0</v>
      </c>
      <c r="E88" s="97">
        <v>0</v>
      </c>
    </row>
    <row r="89" ht="20.25" customHeight="1" spans="1:5">
      <c r="A89" s="98" t="s">
        <v>1398</v>
      </c>
      <c r="B89" s="92">
        <v>0</v>
      </c>
      <c r="C89" s="92">
        <v>0</v>
      </c>
      <c r="D89" s="97">
        <v>0</v>
      </c>
      <c r="E89" s="97">
        <v>0</v>
      </c>
    </row>
    <row r="90" ht="20.25" customHeight="1" spans="1:5">
      <c r="A90" s="98" t="s">
        <v>1401</v>
      </c>
      <c r="B90" s="92">
        <v>0</v>
      </c>
      <c r="C90" s="92">
        <v>0</v>
      </c>
      <c r="D90" s="97">
        <v>0</v>
      </c>
      <c r="E90" s="97">
        <v>0</v>
      </c>
    </row>
    <row r="91" ht="20.25" customHeight="1" spans="1:5">
      <c r="A91" s="98" t="s">
        <v>1402</v>
      </c>
      <c r="B91" s="92">
        <v>0</v>
      </c>
      <c r="C91" s="92">
        <v>0</v>
      </c>
      <c r="D91" s="97">
        <v>0</v>
      </c>
      <c r="E91" s="97">
        <v>0</v>
      </c>
    </row>
    <row r="92" ht="20.25" customHeight="1" spans="1:5">
      <c r="A92" s="98" t="s">
        <v>1403</v>
      </c>
      <c r="B92" s="92">
        <v>0</v>
      </c>
      <c r="C92" s="92">
        <v>0</v>
      </c>
      <c r="D92" s="97">
        <v>0</v>
      </c>
      <c r="E92" s="97">
        <v>0</v>
      </c>
    </row>
    <row r="93" ht="20.25" customHeight="1" spans="1:5">
      <c r="A93" s="98" t="s">
        <v>1404</v>
      </c>
      <c r="B93" s="92">
        <v>0</v>
      </c>
      <c r="C93" s="92">
        <v>0</v>
      </c>
      <c r="D93" s="97">
        <v>0</v>
      </c>
      <c r="E93" s="97">
        <v>0</v>
      </c>
    </row>
    <row r="94" ht="20.25" customHeight="1" spans="1:5">
      <c r="A94" s="98" t="s">
        <v>1405</v>
      </c>
      <c r="B94" s="92">
        <v>0</v>
      </c>
      <c r="C94" s="92">
        <v>0</v>
      </c>
      <c r="D94" s="97">
        <v>0</v>
      </c>
      <c r="E94" s="97">
        <v>0</v>
      </c>
    </row>
    <row r="95" ht="20.25" customHeight="1" spans="1:5">
      <c r="A95" s="98" t="s">
        <v>1406</v>
      </c>
      <c r="B95" s="92">
        <v>0</v>
      </c>
      <c r="C95" s="92">
        <v>0</v>
      </c>
      <c r="D95" s="97">
        <v>0</v>
      </c>
      <c r="E95" s="97">
        <v>0</v>
      </c>
    </row>
    <row r="96" ht="20.25" customHeight="1" spans="1:5">
      <c r="A96" s="98" t="s">
        <v>1407</v>
      </c>
      <c r="B96" s="92">
        <v>0</v>
      </c>
      <c r="C96" s="92">
        <v>0</v>
      </c>
      <c r="D96" s="97">
        <v>0</v>
      </c>
      <c r="E96" s="97">
        <v>0</v>
      </c>
    </row>
    <row r="97" ht="20.25" customHeight="1" spans="1:5">
      <c r="A97" s="98" t="s">
        <v>1408</v>
      </c>
      <c r="B97" s="92">
        <v>0</v>
      </c>
      <c r="C97" s="92">
        <v>0</v>
      </c>
      <c r="D97" s="97">
        <v>0</v>
      </c>
      <c r="E97" s="97">
        <v>0</v>
      </c>
    </row>
    <row r="98" ht="20.25" customHeight="1" spans="1:5">
      <c r="A98" s="98" t="s">
        <v>1409</v>
      </c>
      <c r="B98" s="92">
        <v>0</v>
      </c>
      <c r="C98" s="92">
        <v>0</v>
      </c>
      <c r="D98" s="97">
        <v>0</v>
      </c>
      <c r="E98" s="97">
        <v>0</v>
      </c>
    </row>
    <row r="99" ht="20.25" customHeight="1" spans="1:5">
      <c r="A99" s="98" t="s">
        <v>1410</v>
      </c>
      <c r="B99" s="92">
        <v>0</v>
      </c>
      <c r="C99" s="92">
        <v>0</v>
      </c>
      <c r="D99" s="97">
        <v>0</v>
      </c>
      <c r="E99" s="97">
        <v>0</v>
      </c>
    </row>
    <row r="100" ht="20.25" customHeight="1" spans="1:5">
      <c r="A100" s="98" t="s">
        <v>1411</v>
      </c>
      <c r="B100" s="92">
        <v>0</v>
      </c>
      <c r="C100" s="92">
        <v>0</v>
      </c>
      <c r="D100" s="97">
        <v>0</v>
      </c>
      <c r="E100" s="97">
        <v>0</v>
      </c>
    </row>
    <row r="101" ht="20.25" customHeight="1" spans="1:5">
      <c r="A101" s="98" t="s">
        <v>1397</v>
      </c>
      <c r="B101" s="92">
        <v>0</v>
      </c>
      <c r="C101" s="92">
        <v>0</v>
      </c>
      <c r="D101" s="97">
        <v>0</v>
      </c>
      <c r="E101" s="97">
        <v>0</v>
      </c>
    </row>
    <row r="102" ht="20.25" customHeight="1" spans="1:5">
      <c r="A102" s="98" t="s">
        <v>1398</v>
      </c>
      <c r="B102" s="92">
        <v>0</v>
      </c>
      <c r="C102" s="92">
        <v>0</v>
      </c>
      <c r="D102" s="97">
        <v>0</v>
      </c>
      <c r="E102" s="97">
        <v>0</v>
      </c>
    </row>
    <row r="103" ht="20.25" customHeight="1" spans="1:5">
      <c r="A103" s="98" t="s">
        <v>1412</v>
      </c>
      <c r="B103" s="92">
        <v>0</v>
      </c>
      <c r="C103" s="92">
        <v>0</v>
      </c>
      <c r="D103" s="97">
        <v>0</v>
      </c>
      <c r="E103" s="97">
        <v>0</v>
      </c>
    </row>
    <row r="104" ht="20.25" customHeight="1" spans="1:5">
      <c r="A104" s="98" t="s">
        <v>1413</v>
      </c>
      <c r="B104" s="92">
        <v>0</v>
      </c>
      <c r="C104" s="92">
        <v>0</v>
      </c>
      <c r="D104" s="97">
        <v>0</v>
      </c>
      <c r="E104" s="97">
        <v>0</v>
      </c>
    </row>
    <row r="105" ht="20.25" customHeight="1" spans="1:5">
      <c r="A105" s="98" t="s">
        <v>1414</v>
      </c>
      <c r="B105" s="92">
        <v>0</v>
      </c>
      <c r="C105" s="92">
        <v>0</v>
      </c>
      <c r="D105" s="97">
        <v>0</v>
      </c>
      <c r="E105" s="97">
        <v>0</v>
      </c>
    </row>
    <row r="106" ht="20.25" customHeight="1" spans="1:5">
      <c r="A106" s="98" t="s">
        <v>1415</v>
      </c>
      <c r="B106" s="92">
        <v>0</v>
      </c>
      <c r="C106" s="92">
        <v>0</v>
      </c>
      <c r="D106" s="97">
        <v>0</v>
      </c>
      <c r="E106" s="97">
        <v>0</v>
      </c>
    </row>
    <row r="107" ht="20.25" customHeight="1" spans="1:5">
      <c r="A107" s="98" t="s">
        <v>1416</v>
      </c>
      <c r="B107" s="92">
        <v>0</v>
      </c>
      <c r="C107" s="92">
        <v>0</v>
      </c>
      <c r="D107" s="97">
        <v>0</v>
      </c>
      <c r="E107" s="97">
        <v>0</v>
      </c>
    </row>
    <row r="108" ht="20.25" customHeight="1" spans="1:5">
      <c r="A108" s="98" t="s">
        <v>1417</v>
      </c>
      <c r="B108" s="92">
        <v>0</v>
      </c>
      <c r="C108" s="92">
        <v>0</v>
      </c>
      <c r="D108" s="97">
        <v>0</v>
      </c>
      <c r="E108" s="97">
        <v>0</v>
      </c>
    </row>
    <row r="109" ht="20.25" customHeight="1" spans="1:5">
      <c r="A109" s="98" t="s">
        <v>66</v>
      </c>
      <c r="B109" s="92">
        <v>901</v>
      </c>
      <c r="C109" s="92">
        <v>606</v>
      </c>
      <c r="D109" s="97">
        <v>67.2586015538291</v>
      </c>
      <c r="E109" s="97">
        <v>69.4158075601375</v>
      </c>
    </row>
    <row r="110" ht="20.25" customHeight="1" spans="1:5">
      <c r="A110" s="98" t="s">
        <v>1418</v>
      </c>
      <c r="B110" s="92">
        <v>901</v>
      </c>
      <c r="C110" s="92">
        <v>606</v>
      </c>
      <c r="D110" s="97">
        <v>67.2586015538291</v>
      </c>
      <c r="E110" s="97">
        <v>69.4158075601375</v>
      </c>
    </row>
    <row r="111" ht="20.25" customHeight="1" spans="1:5">
      <c r="A111" s="98" t="s">
        <v>1352</v>
      </c>
      <c r="B111" s="92">
        <v>0</v>
      </c>
      <c r="C111" s="92">
        <v>606</v>
      </c>
      <c r="D111" s="97">
        <v>0</v>
      </c>
      <c r="E111" s="97">
        <v>93.8080495356037</v>
      </c>
    </row>
    <row r="112" ht="20.25" customHeight="1" spans="1:5">
      <c r="A112" s="98" t="s">
        <v>1419</v>
      </c>
      <c r="B112" s="92">
        <v>0</v>
      </c>
      <c r="C112" s="92">
        <v>0</v>
      </c>
      <c r="D112" s="97">
        <v>0</v>
      </c>
      <c r="E112" s="97">
        <v>0</v>
      </c>
    </row>
    <row r="113" ht="20.25" customHeight="1" spans="1:5">
      <c r="A113" s="98" t="s">
        <v>1420</v>
      </c>
      <c r="B113" s="92">
        <v>0</v>
      </c>
      <c r="C113" s="92">
        <v>0</v>
      </c>
      <c r="D113" s="97">
        <v>0</v>
      </c>
      <c r="E113" s="97">
        <v>0</v>
      </c>
    </row>
    <row r="114" ht="20.25" customHeight="1" spans="1:5">
      <c r="A114" s="98" t="s">
        <v>1421</v>
      </c>
      <c r="B114" s="92">
        <v>0</v>
      </c>
      <c r="C114" s="92">
        <v>0</v>
      </c>
      <c r="D114" s="97">
        <v>0</v>
      </c>
      <c r="E114" s="97">
        <v>0</v>
      </c>
    </row>
    <row r="115" ht="20.25" customHeight="1" spans="1:5">
      <c r="A115" s="98" t="s">
        <v>1422</v>
      </c>
      <c r="B115" s="92">
        <v>0</v>
      </c>
      <c r="C115" s="92">
        <v>0</v>
      </c>
      <c r="D115" s="97">
        <v>0</v>
      </c>
      <c r="E115" s="97">
        <v>0</v>
      </c>
    </row>
    <row r="116" ht="20.25" customHeight="1" spans="1:5">
      <c r="A116" s="98" t="s">
        <v>1352</v>
      </c>
      <c r="B116" s="92">
        <v>0</v>
      </c>
      <c r="C116" s="92">
        <v>0</v>
      </c>
      <c r="D116" s="97">
        <v>0</v>
      </c>
      <c r="E116" s="97">
        <v>0</v>
      </c>
    </row>
    <row r="117" ht="20.25" customHeight="1" spans="1:5">
      <c r="A117" s="98" t="s">
        <v>1419</v>
      </c>
      <c r="B117" s="92">
        <v>0</v>
      </c>
      <c r="C117" s="92">
        <v>0</v>
      </c>
      <c r="D117" s="97">
        <v>0</v>
      </c>
      <c r="E117" s="97">
        <v>0</v>
      </c>
    </row>
    <row r="118" ht="20.25" customHeight="1" spans="1:5">
      <c r="A118" s="98" t="s">
        <v>1423</v>
      </c>
      <c r="B118" s="92">
        <v>0</v>
      </c>
      <c r="C118" s="92">
        <v>0</v>
      </c>
      <c r="D118" s="97">
        <v>0</v>
      </c>
      <c r="E118" s="97">
        <v>0</v>
      </c>
    </row>
    <row r="119" ht="20.25" customHeight="1" spans="1:5">
      <c r="A119" s="98" t="s">
        <v>1424</v>
      </c>
      <c r="B119" s="92">
        <v>0</v>
      </c>
      <c r="C119" s="92">
        <v>0</v>
      </c>
      <c r="D119" s="97">
        <v>0</v>
      </c>
      <c r="E119" s="97">
        <v>0</v>
      </c>
    </row>
    <row r="120" ht="20.25" customHeight="1" spans="1:5">
      <c r="A120" s="98" t="s">
        <v>1425</v>
      </c>
      <c r="B120" s="92">
        <v>0</v>
      </c>
      <c r="C120" s="92">
        <v>0</v>
      </c>
      <c r="D120" s="97">
        <v>0</v>
      </c>
      <c r="E120" s="97">
        <v>0</v>
      </c>
    </row>
    <row r="121" ht="20.25" customHeight="1" spans="1:5">
      <c r="A121" s="98" t="s">
        <v>709</v>
      </c>
      <c r="B121" s="92">
        <v>0</v>
      </c>
      <c r="C121" s="92">
        <v>0</v>
      </c>
      <c r="D121" s="97">
        <v>0</v>
      </c>
      <c r="E121" s="97">
        <v>0</v>
      </c>
    </row>
    <row r="122" ht="20.25" customHeight="1" spans="1:5">
      <c r="A122" s="98" t="s">
        <v>1426</v>
      </c>
      <c r="B122" s="92">
        <v>0</v>
      </c>
      <c r="C122" s="92">
        <v>0</v>
      </c>
      <c r="D122" s="97">
        <v>0</v>
      </c>
      <c r="E122" s="97">
        <v>0</v>
      </c>
    </row>
    <row r="123" ht="20.25" customHeight="1" spans="1:5">
      <c r="A123" s="98" t="s">
        <v>1427</v>
      </c>
      <c r="B123" s="92">
        <v>0</v>
      </c>
      <c r="C123" s="92">
        <v>0</v>
      </c>
      <c r="D123" s="97">
        <v>0</v>
      </c>
      <c r="E123" s="97">
        <v>0</v>
      </c>
    </row>
    <row r="124" ht="20.25" customHeight="1" spans="1:5">
      <c r="A124" s="98" t="s">
        <v>1428</v>
      </c>
      <c r="B124" s="92">
        <v>0</v>
      </c>
      <c r="C124" s="92">
        <v>0</v>
      </c>
      <c r="D124" s="97">
        <v>0</v>
      </c>
      <c r="E124" s="97">
        <v>0</v>
      </c>
    </row>
    <row r="125" ht="20.25" customHeight="1" spans="1:5">
      <c r="A125" s="98" t="s">
        <v>1429</v>
      </c>
      <c r="B125" s="92">
        <v>0</v>
      </c>
      <c r="C125" s="92">
        <v>0</v>
      </c>
      <c r="D125" s="97">
        <v>0</v>
      </c>
      <c r="E125" s="97">
        <v>0</v>
      </c>
    </row>
    <row r="126" ht="20.25" customHeight="1" spans="1:5">
      <c r="A126" s="98" t="s">
        <v>1430</v>
      </c>
      <c r="B126" s="92">
        <v>0</v>
      </c>
      <c r="C126" s="92">
        <v>0</v>
      </c>
      <c r="D126" s="97">
        <v>0</v>
      </c>
      <c r="E126" s="97">
        <v>0</v>
      </c>
    </row>
    <row r="127" ht="20.25" customHeight="1" spans="1:5">
      <c r="A127" s="98" t="s">
        <v>1431</v>
      </c>
      <c r="B127" s="92">
        <v>0</v>
      </c>
      <c r="C127" s="92">
        <v>0</v>
      </c>
      <c r="D127" s="97">
        <v>0</v>
      </c>
      <c r="E127" s="97">
        <v>0</v>
      </c>
    </row>
    <row r="128" ht="20.25" customHeight="1" spans="1:5">
      <c r="A128" s="98" t="s">
        <v>1432</v>
      </c>
      <c r="B128" s="92">
        <v>0</v>
      </c>
      <c r="C128" s="92">
        <v>0</v>
      </c>
      <c r="D128" s="97">
        <v>0</v>
      </c>
      <c r="E128" s="97">
        <v>0</v>
      </c>
    </row>
    <row r="129" ht="20.25" customHeight="1" spans="1:5">
      <c r="A129" s="98" t="s">
        <v>1433</v>
      </c>
      <c r="B129" s="92">
        <v>0</v>
      </c>
      <c r="C129" s="92">
        <v>0</v>
      </c>
      <c r="D129" s="97">
        <v>0</v>
      </c>
      <c r="E129" s="97">
        <v>0</v>
      </c>
    </row>
    <row r="130" ht="20.25" customHeight="1" spans="1:5">
      <c r="A130" s="98" t="s">
        <v>1434</v>
      </c>
      <c r="B130" s="92">
        <v>0</v>
      </c>
      <c r="C130" s="92">
        <v>0</v>
      </c>
      <c r="D130" s="97">
        <v>0</v>
      </c>
      <c r="E130" s="97">
        <v>0</v>
      </c>
    </row>
    <row r="131" ht="20.25" customHeight="1" spans="1:5">
      <c r="A131" s="98" t="s">
        <v>1435</v>
      </c>
      <c r="B131" s="92">
        <v>0</v>
      </c>
      <c r="C131" s="92">
        <v>0</v>
      </c>
      <c r="D131" s="97">
        <v>0</v>
      </c>
      <c r="E131" s="97">
        <v>0</v>
      </c>
    </row>
    <row r="132" ht="20.25" customHeight="1" spans="1:5">
      <c r="A132" s="98" t="s">
        <v>1436</v>
      </c>
      <c r="B132" s="92">
        <v>0</v>
      </c>
      <c r="C132" s="92">
        <v>0</v>
      </c>
      <c r="D132" s="97">
        <v>0</v>
      </c>
      <c r="E132" s="97">
        <v>0</v>
      </c>
    </row>
    <row r="133" ht="20.25" customHeight="1" spans="1:5">
      <c r="A133" s="98" t="s">
        <v>67</v>
      </c>
      <c r="B133" s="92">
        <v>0</v>
      </c>
      <c r="C133" s="92">
        <v>0</v>
      </c>
      <c r="D133" s="97">
        <v>0</v>
      </c>
      <c r="E133" s="97">
        <v>0</v>
      </c>
    </row>
    <row r="134" ht="20.25" customHeight="1" spans="1:5">
      <c r="A134" s="98" t="s">
        <v>1437</v>
      </c>
      <c r="B134" s="92">
        <v>0</v>
      </c>
      <c r="C134" s="92">
        <v>0</v>
      </c>
      <c r="D134" s="97">
        <v>0</v>
      </c>
      <c r="E134" s="97">
        <v>0</v>
      </c>
    </row>
    <row r="135" ht="20.25" customHeight="1" spans="1:5">
      <c r="A135" s="98" t="s">
        <v>740</v>
      </c>
      <c r="B135" s="92">
        <v>0</v>
      </c>
      <c r="C135" s="92">
        <v>0</v>
      </c>
      <c r="D135" s="97">
        <v>0</v>
      </c>
      <c r="E135" s="97">
        <v>0</v>
      </c>
    </row>
    <row r="136" ht="20.25" customHeight="1" spans="1:5">
      <c r="A136" s="98" t="s">
        <v>741</v>
      </c>
      <c r="B136" s="92">
        <v>0</v>
      </c>
      <c r="C136" s="92">
        <v>0</v>
      </c>
      <c r="D136" s="97">
        <v>0</v>
      </c>
      <c r="E136" s="97">
        <v>0</v>
      </c>
    </row>
    <row r="137" ht="20.25" customHeight="1" spans="1:5">
      <c r="A137" s="98" t="s">
        <v>1438</v>
      </c>
      <c r="B137" s="92">
        <v>0</v>
      </c>
      <c r="C137" s="92">
        <v>0</v>
      </c>
      <c r="D137" s="97">
        <v>0</v>
      </c>
      <c r="E137" s="97">
        <v>0</v>
      </c>
    </row>
    <row r="138" ht="20.25" customHeight="1" spans="1:5">
      <c r="A138" s="98" t="s">
        <v>1439</v>
      </c>
      <c r="B138" s="92">
        <v>0</v>
      </c>
      <c r="C138" s="92">
        <v>0</v>
      </c>
      <c r="D138" s="97">
        <v>0</v>
      </c>
      <c r="E138" s="97">
        <v>0</v>
      </c>
    </row>
    <row r="139" ht="20.25" customHeight="1" spans="1:5">
      <c r="A139" s="98" t="s">
        <v>1440</v>
      </c>
      <c r="B139" s="92">
        <v>0</v>
      </c>
      <c r="C139" s="92">
        <v>0</v>
      </c>
      <c r="D139" s="97">
        <v>0</v>
      </c>
      <c r="E139" s="97">
        <v>0</v>
      </c>
    </row>
    <row r="140" ht="20.25" customHeight="1" spans="1:5">
      <c r="A140" s="98" t="s">
        <v>1438</v>
      </c>
      <c r="B140" s="92">
        <v>0</v>
      </c>
      <c r="C140" s="92">
        <v>0</v>
      </c>
      <c r="D140" s="97">
        <v>0</v>
      </c>
      <c r="E140" s="97">
        <v>0</v>
      </c>
    </row>
    <row r="141" ht="20.25" customHeight="1" spans="1:5">
      <c r="A141" s="98" t="s">
        <v>1441</v>
      </c>
      <c r="B141" s="92">
        <v>0</v>
      </c>
      <c r="C141" s="92">
        <v>0</v>
      </c>
      <c r="D141" s="97">
        <v>0</v>
      </c>
      <c r="E141" s="97">
        <v>0</v>
      </c>
    </row>
    <row r="142" ht="20.25" customHeight="1" spans="1:5">
      <c r="A142" s="98" t="s">
        <v>1442</v>
      </c>
      <c r="B142" s="92">
        <v>0</v>
      </c>
      <c r="C142" s="92">
        <v>0</v>
      </c>
      <c r="D142" s="97">
        <v>0</v>
      </c>
      <c r="E142" s="97">
        <v>0</v>
      </c>
    </row>
    <row r="143" ht="20.25" customHeight="1" spans="1:5">
      <c r="A143" s="98" t="s">
        <v>1443</v>
      </c>
      <c r="B143" s="92">
        <v>0</v>
      </c>
      <c r="C143" s="92">
        <v>0</v>
      </c>
      <c r="D143" s="97">
        <v>0</v>
      </c>
      <c r="E143" s="97">
        <v>0</v>
      </c>
    </row>
    <row r="144" ht="20.25" customHeight="1" spans="1:5">
      <c r="A144" s="98" t="s">
        <v>1444</v>
      </c>
      <c r="B144" s="92">
        <v>0</v>
      </c>
      <c r="C144" s="92">
        <v>0</v>
      </c>
      <c r="D144" s="97">
        <v>0</v>
      </c>
      <c r="E144" s="97">
        <v>0</v>
      </c>
    </row>
    <row r="145" ht="20.25" customHeight="1" spans="1:5">
      <c r="A145" s="98" t="s">
        <v>1445</v>
      </c>
      <c r="B145" s="92">
        <v>0</v>
      </c>
      <c r="C145" s="92">
        <v>0</v>
      </c>
      <c r="D145" s="97">
        <v>0</v>
      </c>
      <c r="E145" s="97">
        <v>0</v>
      </c>
    </row>
    <row r="146" ht="20.25" customHeight="1" spans="1:5">
      <c r="A146" s="98" t="s">
        <v>1446</v>
      </c>
      <c r="B146" s="92">
        <v>0</v>
      </c>
      <c r="C146" s="92">
        <v>0</v>
      </c>
      <c r="D146" s="97">
        <v>0</v>
      </c>
      <c r="E146" s="97">
        <v>0</v>
      </c>
    </row>
    <row r="147" ht="20.25" customHeight="1" spans="1:5">
      <c r="A147" s="98" t="s">
        <v>1447</v>
      </c>
      <c r="B147" s="92">
        <v>0</v>
      </c>
      <c r="C147" s="92">
        <v>0</v>
      </c>
      <c r="D147" s="97">
        <v>0</v>
      </c>
      <c r="E147" s="97">
        <v>0</v>
      </c>
    </row>
    <row r="148" ht="20.25" customHeight="1" spans="1:5">
      <c r="A148" s="98" t="s">
        <v>1448</v>
      </c>
      <c r="B148" s="92">
        <v>0</v>
      </c>
      <c r="C148" s="92">
        <v>0</v>
      </c>
      <c r="D148" s="97">
        <v>0</v>
      </c>
      <c r="E148" s="97">
        <v>0</v>
      </c>
    </row>
    <row r="149" ht="20.25" customHeight="1" spans="1:5">
      <c r="A149" s="98" t="s">
        <v>1449</v>
      </c>
      <c r="B149" s="92">
        <v>0</v>
      </c>
      <c r="C149" s="92">
        <v>0</v>
      </c>
      <c r="D149" s="97">
        <v>0</v>
      </c>
      <c r="E149" s="97">
        <v>0</v>
      </c>
    </row>
    <row r="150" ht="20.25" customHeight="1" spans="1:5">
      <c r="A150" s="98" t="s">
        <v>1450</v>
      </c>
      <c r="B150" s="92">
        <v>0</v>
      </c>
      <c r="C150" s="92">
        <v>0</v>
      </c>
      <c r="D150" s="97">
        <v>0</v>
      </c>
      <c r="E150" s="97">
        <v>0</v>
      </c>
    </row>
    <row r="151" ht="20.25" customHeight="1" spans="1:5">
      <c r="A151" s="98" t="s">
        <v>1451</v>
      </c>
      <c r="B151" s="92">
        <v>0</v>
      </c>
      <c r="C151" s="92">
        <v>0</v>
      </c>
      <c r="D151" s="97">
        <v>0</v>
      </c>
      <c r="E151" s="97">
        <v>0</v>
      </c>
    </row>
    <row r="152" ht="20.25" customHeight="1" spans="1:5">
      <c r="A152" s="98" t="s">
        <v>1452</v>
      </c>
      <c r="B152" s="92">
        <v>0</v>
      </c>
      <c r="C152" s="92">
        <v>0</v>
      </c>
      <c r="D152" s="97">
        <v>0</v>
      </c>
      <c r="E152" s="97">
        <v>0</v>
      </c>
    </row>
    <row r="153" ht="20.25" customHeight="1" spans="1:5">
      <c r="A153" s="98" t="s">
        <v>1453</v>
      </c>
      <c r="B153" s="92">
        <v>0</v>
      </c>
      <c r="C153" s="92">
        <v>0</v>
      </c>
      <c r="D153" s="97">
        <v>0</v>
      </c>
      <c r="E153" s="97">
        <v>0</v>
      </c>
    </row>
    <row r="154" ht="20.25" customHeight="1" spans="1:5">
      <c r="A154" s="98" t="s">
        <v>1454</v>
      </c>
      <c r="B154" s="92">
        <v>0</v>
      </c>
      <c r="C154" s="92">
        <v>0</v>
      </c>
      <c r="D154" s="97">
        <v>0</v>
      </c>
      <c r="E154" s="97">
        <v>0</v>
      </c>
    </row>
    <row r="155" ht="20.25" customHeight="1" spans="1:5">
      <c r="A155" s="98" t="s">
        <v>1455</v>
      </c>
      <c r="B155" s="92">
        <v>0</v>
      </c>
      <c r="C155" s="92">
        <v>0</v>
      </c>
      <c r="D155" s="97">
        <v>0</v>
      </c>
      <c r="E155" s="97">
        <v>0</v>
      </c>
    </row>
    <row r="156" ht="20.25" customHeight="1" spans="1:5">
      <c r="A156" s="98" t="s">
        <v>1456</v>
      </c>
      <c r="B156" s="92">
        <v>0</v>
      </c>
      <c r="C156" s="92">
        <v>0</v>
      </c>
      <c r="D156" s="97">
        <v>0</v>
      </c>
      <c r="E156" s="97">
        <v>0</v>
      </c>
    </row>
    <row r="157" ht="20.25" customHeight="1" spans="1:5">
      <c r="A157" s="98" t="s">
        <v>1457</v>
      </c>
      <c r="B157" s="92">
        <v>0</v>
      </c>
      <c r="C157" s="92">
        <v>0</v>
      </c>
      <c r="D157" s="97">
        <v>0</v>
      </c>
      <c r="E157" s="97">
        <v>0</v>
      </c>
    </row>
    <row r="158" ht="20.25" customHeight="1" spans="1:5">
      <c r="A158" s="98" t="s">
        <v>1458</v>
      </c>
      <c r="B158" s="92">
        <v>0</v>
      </c>
      <c r="C158" s="92">
        <v>0</v>
      </c>
      <c r="D158" s="97">
        <v>0</v>
      </c>
      <c r="E158" s="97">
        <v>0</v>
      </c>
    </row>
    <row r="159" ht="20.25" customHeight="1" spans="1:5">
      <c r="A159" s="98" t="s">
        <v>1459</v>
      </c>
      <c r="B159" s="92">
        <v>0</v>
      </c>
      <c r="C159" s="92">
        <v>0</v>
      </c>
      <c r="D159" s="97">
        <v>0</v>
      </c>
      <c r="E159" s="97">
        <v>0</v>
      </c>
    </row>
    <row r="160" ht="20.25" customHeight="1" spans="1:5">
      <c r="A160" s="98" t="s">
        <v>1460</v>
      </c>
      <c r="B160" s="92">
        <v>0</v>
      </c>
      <c r="C160" s="92">
        <v>0</v>
      </c>
      <c r="D160" s="97">
        <v>0</v>
      </c>
      <c r="E160" s="97">
        <v>0</v>
      </c>
    </row>
    <row r="161" ht="20.25" customHeight="1" spans="1:5">
      <c r="A161" s="98" t="s">
        <v>1461</v>
      </c>
      <c r="B161" s="92">
        <v>0</v>
      </c>
      <c r="C161" s="92">
        <v>0</v>
      </c>
      <c r="D161" s="97">
        <v>0</v>
      </c>
      <c r="E161" s="97">
        <v>0</v>
      </c>
    </row>
    <row r="162" ht="20.25" customHeight="1" spans="1:5">
      <c r="A162" s="98" t="s">
        <v>767</v>
      </c>
      <c r="B162" s="92">
        <v>0</v>
      </c>
      <c r="C162" s="92">
        <v>0</v>
      </c>
      <c r="D162" s="97">
        <v>0</v>
      </c>
      <c r="E162" s="97">
        <v>0</v>
      </c>
    </row>
    <row r="163" ht="20.25" customHeight="1" spans="1:5">
      <c r="A163" s="98" t="s">
        <v>1462</v>
      </c>
      <c r="B163" s="92">
        <v>0</v>
      </c>
      <c r="C163" s="92">
        <v>0</v>
      </c>
      <c r="D163" s="97">
        <v>0</v>
      </c>
      <c r="E163" s="97">
        <v>0</v>
      </c>
    </row>
    <row r="164" ht="20.25" customHeight="1" spans="1:5">
      <c r="A164" s="98" t="s">
        <v>1463</v>
      </c>
      <c r="B164" s="92">
        <v>0</v>
      </c>
      <c r="C164" s="92">
        <v>0</v>
      </c>
      <c r="D164" s="97">
        <v>0</v>
      </c>
      <c r="E164" s="97">
        <v>0</v>
      </c>
    </row>
    <row r="165" ht="20.25" customHeight="1" spans="1:5">
      <c r="A165" s="98" t="s">
        <v>1464</v>
      </c>
      <c r="B165" s="92">
        <v>0</v>
      </c>
      <c r="C165" s="92">
        <v>0</v>
      </c>
      <c r="D165" s="97">
        <v>0</v>
      </c>
      <c r="E165" s="97">
        <v>0</v>
      </c>
    </row>
    <row r="166" ht="20.25" customHeight="1" spans="1:5">
      <c r="A166" s="98" t="s">
        <v>1465</v>
      </c>
      <c r="B166" s="92">
        <v>0</v>
      </c>
      <c r="C166" s="92">
        <v>0</v>
      </c>
      <c r="D166" s="97">
        <v>0</v>
      </c>
      <c r="E166" s="97">
        <v>0</v>
      </c>
    </row>
    <row r="167" ht="20.25" customHeight="1" spans="1:5">
      <c r="A167" s="98" t="s">
        <v>1466</v>
      </c>
      <c r="B167" s="92">
        <v>0</v>
      </c>
      <c r="C167" s="92">
        <v>0</v>
      </c>
      <c r="D167" s="97">
        <v>0</v>
      </c>
      <c r="E167" s="97">
        <v>0</v>
      </c>
    </row>
    <row r="168" ht="20.25" customHeight="1" spans="1:5">
      <c r="A168" s="98" t="s">
        <v>1467</v>
      </c>
      <c r="B168" s="92">
        <v>0</v>
      </c>
      <c r="C168" s="92">
        <v>0</v>
      </c>
      <c r="D168" s="97">
        <v>0</v>
      </c>
      <c r="E168" s="97">
        <v>0</v>
      </c>
    </row>
    <row r="169" ht="20.25" customHeight="1" spans="1:5">
      <c r="A169" s="98" t="s">
        <v>1468</v>
      </c>
      <c r="B169" s="92">
        <v>0</v>
      </c>
      <c r="C169" s="92">
        <v>0</v>
      </c>
      <c r="D169" s="97">
        <v>0</v>
      </c>
      <c r="E169" s="97">
        <v>0</v>
      </c>
    </row>
    <row r="170" ht="20.25" customHeight="1" spans="1:5">
      <c r="A170" s="98" t="s">
        <v>1469</v>
      </c>
      <c r="B170" s="92">
        <v>0</v>
      </c>
      <c r="C170" s="92">
        <v>0</v>
      </c>
      <c r="D170" s="97">
        <v>0</v>
      </c>
      <c r="E170" s="97">
        <v>0</v>
      </c>
    </row>
    <row r="171" ht="20.25" customHeight="1" spans="1:5">
      <c r="A171" s="98" t="s">
        <v>1470</v>
      </c>
      <c r="B171" s="92">
        <v>0</v>
      </c>
      <c r="C171" s="92">
        <v>0</v>
      </c>
      <c r="D171" s="97">
        <v>0</v>
      </c>
      <c r="E171" s="97">
        <v>0</v>
      </c>
    </row>
    <row r="172" ht="20.25" customHeight="1" spans="1:5">
      <c r="A172" s="98" t="s">
        <v>1471</v>
      </c>
      <c r="B172" s="92">
        <v>0</v>
      </c>
      <c r="C172" s="92">
        <v>0</v>
      </c>
      <c r="D172" s="97">
        <v>0</v>
      </c>
      <c r="E172" s="97">
        <v>0</v>
      </c>
    </row>
    <row r="173" ht="20.25" customHeight="1" spans="1:5">
      <c r="A173" s="98" t="s">
        <v>1469</v>
      </c>
      <c r="B173" s="92">
        <v>0</v>
      </c>
      <c r="C173" s="92">
        <v>0</v>
      </c>
      <c r="D173" s="97">
        <v>0</v>
      </c>
      <c r="E173" s="97">
        <v>0</v>
      </c>
    </row>
    <row r="174" ht="20.25" customHeight="1" spans="1:5">
      <c r="A174" s="98" t="s">
        <v>1472</v>
      </c>
      <c r="B174" s="92">
        <v>0</v>
      </c>
      <c r="C174" s="92">
        <v>0</v>
      </c>
      <c r="D174" s="97">
        <v>0</v>
      </c>
      <c r="E174" s="97">
        <v>0</v>
      </c>
    </row>
    <row r="175" ht="20.25" customHeight="1" spans="1:5">
      <c r="A175" s="98" t="s">
        <v>1473</v>
      </c>
      <c r="B175" s="92">
        <v>0</v>
      </c>
      <c r="C175" s="92">
        <v>0</v>
      </c>
      <c r="D175" s="97">
        <v>0</v>
      </c>
      <c r="E175" s="97">
        <v>0</v>
      </c>
    </row>
    <row r="176" ht="20.25" customHeight="1" spans="1:5">
      <c r="A176" s="98" t="s">
        <v>68</v>
      </c>
      <c r="B176" s="92">
        <v>0</v>
      </c>
      <c r="C176" s="92">
        <v>0</v>
      </c>
      <c r="D176" s="97">
        <v>0</v>
      </c>
      <c r="E176" s="97">
        <v>0</v>
      </c>
    </row>
    <row r="177" ht="20.25" customHeight="1" spans="1:5">
      <c r="A177" s="98" t="s">
        <v>1474</v>
      </c>
      <c r="B177" s="92">
        <v>0</v>
      </c>
      <c r="C177" s="92">
        <v>0</v>
      </c>
      <c r="D177" s="97">
        <v>0</v>
      </c>
      <c r="E177" s="97">
        <v>0</v>
      </c>
    </row>
    <row r="178" ht="20.25" customHeight="1" spans="1:5">
      <c r="A178" s="98" t="s">
        <v>1475</v>
      </c>
      <c r="B178" s="92">
        <v>0</v>
      </c>
      <c r="C178" s="92">
        <v>0</v>
      </c>
      <c r="D178" s="97">
        <v>0</v>
      </c>
      <c r="E178" s="97">
        <v>0</v>
      </c>
    </row>
    <row r="179" ht="20.25" customHeight="1" spans="1:5">
      <c r="A179" s="98" t="s">
        <v>1476</v>
      </c>
      <c r="B179" s="92">
        <v>0</v>
      </c>
      <c r="C179" s="92">
        <v>0</v>
      </c>
      <c r="D179" s="97">
        <v>0</v>
      </c>
      <c r="E179" s="97">
        <v>0</v>
      </c>
    </row>
    <row r="180" ht="20.25" customHeight="1" spans="1:5">
      <c r="A180" s="98" t="s">
        <v>1477</v>
      </c>
      <c r="B180" s="92">
        <v>0</v>
      </c>
      <c r="C180" s="92">
        <v>0</v>
      </c>
      <c r="D180" s="97">
        <v>0</v>
      </c>
      <c r="E180" s="97">
        <v>0</v>
      </c>
    </row>
    <row r="181" ht="20.25" customHeight="1" spans="1:5">
      <c r="A181" s="98" t="s">
        <v>70</v>
      </c>
      <c r="B181" s="92">
        <v>0</v>
      </c>
      <c r="C181" s="92">
        <v>0</v>
      </c>
      <c r="D181" s="97">
        <v>0</v>
      </c>
      <c r="E181" s="97">
        <v>0</v>
      </c>
    </row>
    <row r="182" ht="20.25" customHeight="1" spans="1:5">
      <c r="A182" s="98" t="s">
        <v>861</v>
      </c>
      <c r="B182" s="92">
        <v>0</v>
      </c>
      <c r="C182" s="92">
        <v>0</v>
      </c>
      <c r="D182" s="97">
        <v>0</v>
      </c>
      <c r="E182" s="97">
        <v>0</v>
      </c>
    </row>
    <row r="183" ht="20.25" customHeight="1" spans="1:5">
      <c r="A183" s="98" t="s">
        <v>1478</v>
      </c>
      <c r="B183" s="92">
        <v>0</v>
      </c>
      <c r="C183" s="92">
        <v>0</v>
      </c>
      <c r="D183" s="97">
        <v>0</v>
      </c>
      <c r="E183" s="97">
        <v>0</v>
      </c>
    </row>
    <row r="184" ht="20.25" customHeight="1" spans="1:5">
      <c r="A184" s="98" t="s">
        <v>1479</v>
      </c>
      <c r="B184" s="92">
        <v>0</v>
      </c>
      <c r="C184" s="92">
        <v>0</v>
      </c>
      <c r="D184" s="97">
        <v>0</v>
      </c>
      <c r="E184" s="97">
        <v>0</v>
      </c>
    </row>
    <row r="185" ht="20.25" customHeight="1" spans="1:5">
      <c r="A185" s="98" t="s">
        <v>1185</v>
      </c>
      <c r="B185" s="92">
        <v>2382</v>
      </c>
      <c r="C185" s="92">
        <v>55093</v>
      </c>
      <c r="D185" s="97">
        <v>2312.88832913518</v>
      </c>
      <c r="E185" s="97">
        <v>72.3936296023758</v>
      </c>
    </row>
    <row r="186" ht="20.25" customHeight="1" spans="1:5">
      <c r="A186" s="98" t="s">
        <v>1480</v>
      </c>
      <c r="B186" s="92">
        <v>4</v>
      </c>
      <c r="C186" s="92">
        <v>54400</v>
      </c>
      <c r="D186" s="97">
        <v>1360000</v>
      </c>
      <c r="E186" s="97">
        <v>71.8626155878468</v>
      </c>
    </row>
    <row r="187" ht="20.25" customHeight="1" spans="1:5">
      <c r="A187" s="98" t="s">
        <v>1481</v>
      </c>
      <c r="B187" s="92">
        <v>0</v>
      </c>
      <c r="C187" s="92">
        <v>0</v>
      </c>
      <c r="D187" s="97">
        <v>0</v>
      </c>
      <c r="E187" s="97">
        <v>0</v>
      </c>
    </row>
    <row r="188" ht="20.25" customHeight="1" spans="1:5">
      <c r="A188" s="98" t="s">
        <v>1482</v>
      </c>
      <c r="B188" s="92">
        <v>0</v>
      </c>
      <c r="C188" s="92">
        <v>54400</v>
      </c>
      <c r="D188" s="97">
        <v>0</v>
      </c>
      <c r="E188" s="97">
        <v>71.8626155878468</v>
      </c>
    </row>
    <row r="189" ht="20.25" customHeight="1" spans="1:5">
      <c r="A189" s="98" t="s">
        <v>1483</v>
      </c>
      <c r="B189" s="92">
        <v>0</v>
      </c>
      <c r="C189" s="92">
        <v>0</v>
      </c>
      <c r="D189" s="97">
        <v>0</v>
      </c>
      <c r="E189" s="97">
        <v>0</v>
      </c>
    </row>
    <row r="190" ht="20.25" customHeight="1" spans="1:5">
      <c r="A190" s="98" t="s">
        <v>1484</v>
      </c>
      <c r="B190" s="92">
        <v>8</v>
      </c>
      <c r="C190" s="92">
        <v>7</v>
      </c>
      <c r="D190" s="97">
        <v>87.5</v>
      </c>
      <c r="E190" s="97">
        <v>700</v>
      </c>
    </row>
    <row r="191" ht="20.25" customHeight="1" spans="1:5">
      <c r="A191" s="98" t="s">
        <v>1485</v>
      </c>
      <c r="B191" s="92">
        <v>0</v>
      </c>
      <c r="C191" s="92">
        <v>0</v>
      </c>
      <c r="D191" s="97">
        <v>0</v>
      </c>
      <c r="E191" s="97">
        <v>0</v>
      </c>
    </row>
    <row r="192" ht="20.25" customHeight="1" spans="1:5">
      <c r="A192" s="98" t="s">
        <v>1486</v>
      </c>
      <c r="B192" s="92">
        <v>0</v>
      </c>
      <c r="C192" s="92">
        <v>0</v>
      </c>
      <c r="D192" s="97">
        <v>0</v>
      </c>
      <c r="E192" s="97">
        <v>0</v>
      </c>
    </row>
    <row r="193" ht="20.25" customHeight="1" spans="1:5">
      <c r="A193" s="98" t="s">
        <v>1487</v>
      </c>
      <c r="B193" s="92">
        <v>0</v>
      </c>
      <c r="C193" s="92">
        <v>7</v>
      </c>
      <c r="D193" s="97">
        <v>0</v>
      </c>
      <c r="E193" s="97">
        <v>700</v>
      </c>
    </row>
    <row r="194" ht="20.25" customHeight="1" spans="1:5">
      <c r="A194" s="98" t="s">
        <v>1488</v>
      </c>
      <c r="B194" s="92">
        <v>0</v>
      </c>
      <c r="C194" s="92">
        <v>0</v>
      </c>
      <c r="D194" s="97">
        <v>0</v>
      </c>
      <c r="E194" s="97">
        <v>0</v>
      </c>
    </row>
    <row r="195" ht="20.25" customHeight="1" spans="1:5">
      <c r="A195" s="98" t="s">
        <v>1489</v>
      </c>
      <c r="B195" s="92">
        <v>0</v>
      </c>
      <c r="C195" s="92">
        <v>0</v>
      </c>
      <c r="D195" s="97">
        <v>0</v>
      </c>
      <c r="E195" s="97">
        <v>0</v>
      </c>
    </row>
    <row r="196" ht="20.25" customHeight="1" spans="1:5">
      <c r="A196" s="98" t="s">
        <v>1490</v>
      </c>
      <c r="B196" s="92">
        <v>0</v>
      </c>
      <c r="C196" s="92">
        <v>0</v>
      </c>
      <c r="D196" s="97">
        <v>0</v>
      </c>
      <c r="E196" s="97">
        <v>0</v>
      </c>
    </row>
    <row r="197" ht="20.25" customHeight="1" spans="1:5">
      <c r="A197" s="98" t="s">
        <v>1491</v>
      </c>
      <c r="B197" s="92">
        <v>0</v>
      </c>
      <c r="C197" s="92">
        <v>0</v>
      </c>
      <c r="D197" s="97">
        <v>0</v>
      </c>
      <c r="E197" s="97">
        <v>0</v>
      </c>
    </row>
    <row r="198" ht="20.25" customHeight="1" spans="1:5">
      <c r="A198" s="98" t="s">
        <v>1492</v>
      </c>
      <c r="B198" s="92">
        <v>0</v>
      </c>
      <c r="C198" s="92">
        <v>0</v>
      </c>
      <c r="D198" s="97">
        <v>0</v>
      </c>
      <c r="E198" s="97">
        <v>0</v>
      </c>
    </row>
    <row r="199" ht="20.25" customHeight="1" spans="1:5">
      <c r="A199" s="98" t="s">
        <v>1493</v>
      </c>
      <c r="B199" s="92">
        <v>0</v>
      </c>
      <c r="C199" s="92">
        <v>0</v>
      </c>
      <c r="D199" s="97">
        <v>0</v>
      </c>
      <c r="E199" s="97">
        <v>0</v>
      </c>
    </row>
    <row r="200" ht="20.25" customHeight="1" spans="1:5">
      <c r="A200" s="98" t="s">
        <v>1494</v>
      </c>
      <c r="B200" s="92">
        <v>2370</v>
      </c>
      <c r="C200" s="92">
        <v>686</v>
      </c>
      <c r="D200" s="97">
        <v>28.9451476793249</v>
      </c>
      <c r="E200" s="97">
        <v>171.072319201995</v>
      </c>
    </row>
    <row r="201" ht="20.25" customHeight="1" spans="1:5">
      <c r="A201" s="98" t="s">
        <v>1495</v>
      </c>
      <c r="B201" s="92">
        <v>0</v>
      </c>
      <c r="C201" s="92">
        <v>0</v>
      </c>
      <c r="D201" s="97">
        <v>0</v>
      </c>
      <c r="E201" s="97">
        <v>0</v>
      </c>
    </row>
    <row r="202" ht="20.25" customHeight="1" spans="1:5">
      <c r="A202" s="98" t="s">
        <v>1496</v>
      </c>
      <c r="B202" s="92">
        <v>0</v>
      </c>
      <c r="C202" s="92">
        <v>336</v>
      </c>
      <c r="D202" s="97">
        <v>0</v>
      </c>
      <c r="E202" s="97">
        <v>154.128440366972</v>
      </c>
    </row>
    <row r="203" ht="20.25" customHeight="1" spans="1:5">
      <c r="A203" s="98" t="s">
        <v>1497</v>
      </c>
      <c r="B203" s="92">
        <v>0</v>
      </c>
      <c r="C203" s="92">
        <v>89</v>
      </c>
      <c r="D203" s="97">
        <v>0</v>
      </c>
      <c r="E203" s="97">
        <v>90.8163265306122</v>
      </c>
    </row>
    <row r="204" ht="20.25" customHeight="1" spans="1:5">
      <c r="A204" s="98" t="s">
        <v>1498</v>
      </c>
      <c r="B204" s="92">
        <v>0</v>
      </c>
      <c r="C204" s="92">
        <v>17</v>
      </c>
      <c r="D204" s="97">
        <v>0</v>
      </c>
      <c r="E204" s="97">
        <v>212.5</v>
      </c>
    </row>
    <row r="205" ht="20.25" customHeight="1" spans="1:5">
      <c r="A205" s="98" t="s">
        <v>1499</v>
      </c>
      <c r="B205" s="92">
        <v>0</v>
      </c>
      <c r="C205" s="92">
        <v>0</v>
      </c>
      <c r="D205" s="97">
        <v>0</v>
      </c>
      <c r="E205" s="97">
        <v>0</v>
      </c>
    </row>
    <row r="206" ht="20.25" customHeight="1" spans="1:5">
      <c r="A206" s="98" t="s">
        <v>1500</v>
      </c>
      <c r="B206" s="92">
        <v>0</v>
      </c>
      <c r="C206" s="92">
        <v>89</v>
      </c>
      <c r="D206" s="97">
        <v>0</v>
      </c>
      <c r="E206" s="97">
        <v>117.105263157895</v>
      </c>
    </row>
    <row r="207" ht="20.25" customHeight="1" spans="1:5">
      <c r="A207" s="98" t="s">
        <v>1501</v>
      </c>
      <c r="B207" s="92">
        <v>0</v>
      </c>
      <c r="C207" s="92">
        <v>10</v>
      </c>
      <c r="D207" s="97">
        <v>0</v>
      </c>
      <c r="E207" s="97">
        <v>0</v>
      </c>
    </row>
    <row r="208" ht="20.25" customHeight="1" spans="1:5">
      <c r="A208" s="98" t="s">
        <v>1502</v>
      </c>
      <c r="B208" s="92">
        <v>0</v>
      </c>
      <c r="C208" s="92">
        <v>0</v>
      </c>
      <c r="D208" s="97">
        <v>0</v>
      </c>
      <c r="E208" s="97">
        <v>0</v>
      </c>
    </row>
    <row r="209" ht="20.25" customHeight="1" spans="1:5">
      <c r="A209" s="98" t="s">
        <v>1503</v>
      </c>
      <c r="B209" s="92">
        <v>0</v>
      </c>
      <c r="C209" s="92">
        <v>0</v>
      </c>
      <c r="D209" s="97">
        <v>0</v>
      </c>
      <c r="E209" s="97">
        <v>0</v>
      </c>
    </row>
    <row r="210" ht="20.25" customHeight="1" spans="1:5">
      <c r="A210" s="98" t="s">
        <v>1504</v>
      </c>
      <c r="B210" s="92">
        <v>0</v>
      </c>
      <c r="C210" s="92">
        <v>107</v>
      </c>
      <c r="D210" s="97">
        <v>0</v>
      </c>
      <c r="E210" s="97">
        <v>0</v>
      </c>
    </row>
    <row r="211" ht="20.25" customHeight="1" spans="1:5">
      <c r="A211" s="98" t="s">
        <v>1505</v>
      </c>
      <c r="B211" s="92">
        <v>0</v>
      </c>
      <c r="C211" s="92">
        <v>38</v>
      </c>
      <c r="D211" s="97">
        <v>0</v>
      </c>
      <c r="E211" s="97">
        <v>3800</v>
      </c>
    </row>
    <row r="212" ht="20.25" customHeight="1" spans="1:5">
      <c r="A212" s="98" t="s">
        <v>78</v>
      </c>
      <c r="B212" s="92">
        <v>6221</v>
      </c>
      <c r="C212" s="92">
        <v>5749</v>
      </c>
      <c r="D212" s="97">
        <v>92.4127953705192</v>
      </c>
      <c r="E212" s="97">
        <v>181.413695171979</v>
      </c>
    </row>
    <row r="213" ht="20.25" customHeight="1" spans="1:5">
      <c r="A213" s="98" t="s">
        <v>1506</v>
      </c>
      <c r="B213" s="92">
        <v>0</v>
      </c>
      <c r="C213" s="92">
        <v>5749</v>
      </c>
      <c r="D213" s="97">
        <v>0</v>
      </c>
      <c r="E213" s="97">
        <v>181.413695171979</v>
      </c>
    </row>
    <row r="214" ht="20.25" customHeight="1" spans="1:5">
      <c r="A214" s="98" t="s">
        <v>1507</v>
      </c>
      <c r="B214" s="92">
        <v>0</v>
      </c>
      <c r="C214" s="92">
        <v>0</v>
      </c>
      <c r="D214" s="97">
        <v>0</v>
      </c>
      <c r="E214" s="97">
        <v>0</v>
      </c>
    </row>
    <row r="215" ht="20.25" customHeight="1" spans="1:5">
      <c r="A215" s="98" t="s">
        <v>1508</v>
      </c>
      <c r="B215" s="92">
        <v>0</v>
      </c>
      <c r="C215" s="92">
        <v>0</v>
      </c>
      <c r="D215" s="97">
        <v>0</v>
      </c>
      <c r="E215" s="97">
        <v>0</v>
      </c>
    </row>
    <row r="216" ht="20.25" customHeight="1" spans="1:5">
      <c r="A216" s="98" t="s">
        <v>1509</v>
      </c>
      <c r="B216" s="92">
        <v>0</v>
      </c>
      <c r="C216" s="92">
        <v>5749</v>
      </c>
      <c r="D216" s="97">
        <v>0</v>
      </c>
      <c r="E216" s="97">
        <v>181.413695171979</v>
      </c>
    </row>
    <row r="217" ht="20.25" customHeight="1" spans="1:5">
      <c r="A217" s="98" t="s">
        <v>1510</v>
      </c>
      <c r="B217" s="92">
        <v>0</v>
      </c>
      <c r="C217" s="92">
        <v>0</v>
      </c>
      <c r="D217" s="97">
        <v>0</v>
      </c>
      <c r="E217" s="97">
        <v>0</v>
      </c>
    </row>
    <row r="218" ht="20.25" customHeight="1" spans="1:5">
      <c r="A218" s="98" t="s">
        <v>1511</v>
      </c>
      <c r="B218" s="92">
        <v>0</v>
      </c>
      <c r="C218" s="92">
        <v>0</v>
      </c>
      <c r="D218" s="97">
        <v>0</v>
      </c>
      <c r="E218" s="97">
        <v>0</v>
      </c>
    </row>
    <row r="219" ht="20.25" customHeight="1" spans="1:5">
      <c r="A219" s="98" t="s">
        <v>1512</v>
      </c>
      <c r="B219" s="92">
        <v>0</v>
      </c>
      <c r="C219" s="92">
        <v>0</v>
      </c>
      <c r="D219" s="97">
        <v>0</v>
      </c>
      <c r="E219" s="97">
        <v>0</v>
      </c>
    </row>
    <row r="220" ht="20.25" customHeight="1" spans="1:5">
      <c r="A220" s="98" t="s">
        <v>1513</v>
      </c>
      <c r="B220" s="92">
        <v>0</v>
      </c>
      <c r="C220" s="92">
        <v>0</v>
      </c>
      <c r="D220" s="97">
        <v>0</v>
      </c>
      <c r="E220" s="97">
        <v>0</v>
      </c>
    </row>
    <row r="221" ht="20.25" customHeight="1" spans="1:5">
      <c r="A221" s="98" t="s">
        <v>1514</v>
      </c>
      <c r="B221" s="92">
        <v>0</v>
      </c>
      <c r="C221" s="92">
        <v>0</v>
      </c>
      <c r="D221" s="97">
        <v>0</v>
      </c>
      <c r="E221" s="97">
        <v>0</v>
      </c>
    </row>
    <row r="222" ht="20.25" customHeight="1" spans="1:5">
      <c r="A222" s="98" t="s">
        <v>1515</v>
      </c>
      <c r="B222" s="92">
        <v>0</v>
      </c>
      <c r="C222" s="92">
        <v>0</v>
      </c>
      <c r="D222" s="97">
        <v>0</v>
      </c>
      <c r="E222" s="97">
        <v>0</v>
      </c>
    </row>
    <row r="223" ht="20.25" customHeight="1" spans="1:5">
      <c r="A223" s="98" t="s">
        <v>1516</v>
      </c>
      <c r="B223" s="92">
        <v>0</v>
      </c>
      <c r="C223" s="92">
        <v>0</v>
      </c>
      <c r="D223" s="97">
        <v>0</v>
      </c>
      <c r="E223" s="97">
        <v>0</v>
      </c>
    </row>
    <row r="224" ht="20.25" customHeight="1" spans="1:5">
      <c r="A224" s="98" t="s">
        <v>1517</v>
      </c>
      <c r="B224" s="92">
        <v>0</v>
      </c>
      <c r="C224" s="92">
        <v>0</v>
      </c>
      <c r="D224" s="97">
        <v>0</v>
      </c>
      <c r="E224" s="97">
        <v>0</v>
      </c>
    </row>
    <row r="225" ht="20.25" customHeight="1" spans="1:5">
      <c r="A225" s="98" t="s">
        <v>1518</v>
      </c>
      <c r="B225" s="92">
        <v>0</v>
      </c>
      <c r="C225" s="92">
        <v>0</v>
      </c>
      <c r="D225" s="97">
        <v>0</v>
      </c>
      <c r="E225" s="97">
        <v>0</v>
      </c>
    </row>
    <row r="226" ht="20.25" customHeight="1" spans="1:5">
      <c r="A226" s="98" t="s">
        <v>1519</v>
      </c>
      <c r="B226" s="92">
        <v>0</v>
      </c>
      <c r="C226" s="92">
        <v>0</v>
      </c>
      <c r="D226" s="97">
        <v>0</v>
      </c>
      <c r="E226" s="97">
        <v>0</v>
      </c>
    </row>
    <row r="227" ht="20.25" customHeight="1" spans="1:5">
      <c r="A227" s="98" t="s">
        <v>1520</v>
      </c>
      <c r="B227" s="92">
        <v>0</v>
      </c>
      <c r="C227" s="92">
        <v>0</v>
      </c>
      <c r="D227" s="97">
        <v>0</v>
      </c>
      <c r="E227" s="97">
        <v>0</v>
      </c>
    </row>
    <row r="228" ht="20.25" customHeight="1" spans="1:5">
      <c r="A228" s="98" t="s">
        <v>1521</v>
      </c>
      <c r="B228" s="92">
        <v>0</v>
      </c>
      <c r="C228" s="92">
        <v>0</v>
      </c>
      <c r="D228" s="97">
        <v>0</v>
      </c>
      <c r="E228" s="97">
        <v>0</v>
      </c>
    </row>
    <row r="229" ht="20.25" customHeight="1" spans="1:5">
      <c r="A229" s="98" t="s">
        <v>79</v>
      </c>
      <c r="B229" s="92">
        <v>150</v>
      </c>
      <c r="C229" s="92">
        <v>59</v>
      </c>
      <c r="D229" s="97">
        <v>39.3333333333333</v>
      </c>
      <c r="E229" s="97">
        <v>72.8395061728395</v>
      </c>
    </row>
    <row r="230" ht="20.25" customHeight="1" spans="1:5">
      <c r="A230" s="98" t="s">
        <v>1522</v>
      </c>
      <c r="B230" s="92">
        <v>0</v>
      </c>
      <c r="C230" s="92">
        <v>59</v>
      </c>
      <c r="D230" s="97">
        <v>0</v>
      </c>
      <c r="E230" s="97">
        <v>72.8395061728395</v>
      </c>
    </row>
    <row r="231" ht="20.25" customHeight="1" spans="1:5">
      <c r="A231" s="98" t="s">
        <v>1523</v>
      </c>
      <c r="B231" s="92">
        <v>0</v>
      </c>
      <c r="C231" s="92">
        <v>0</v>
      </c>
      <c r="D231" s="97">
        <v>0</v>
      </c>
      <c r="E231" s="97">
        <v>0</v>
      </c>
    </row>
    <row r="232" ht="20.25" customHeight="1" spans="1:5">
      <c r="A232" s="98" t="s">
        <v>1524</v>
      </c>
      <c r="B232" s="92">
        <v>0</v>
      </c>
      <c r="C232" s="92">
        <v>0</v>
      </c>
      <c r="D232" s="97">
        <v>0</v>
      </c>
      <c r="E232" s="97">
        <v>0</v>
      </c>
    </row>
    <row r="233" ht="20.25" customHeight="1" spans="1:5">
      <c r="A233" s="98" t="s">
        <v>1525</v>
      </c>
      <c r="B233" s="92">
        <v>0</v>
      </c>
      <c r="C233" s="92">
        <v>59</v>
      </c>
      <c r="D233" s="97">
        <v>0</v>
      </c>
      <c r="E233" s="97">
        <v>72.8395061728395</v>
      </c>
    </row>
    <row r="234" ht="20.25" customHeight="1" spans="1:5">
      <c r="A234" s="98" t="s">
        <v>1526</v>
      </c>
      <c r="B234" s="92">
        <v>0</v>
      </c>
      <c r="C234" s="92">
        <v>0</v>
      </c>
      <c r="D234" s="97">
        <v>0</v>
      </c>
      <c r="E234" s="97">
        <v>0</v>
      </c>
    </row>
    <row r="235" ht="20.25" customHeight="1" spans="1:5">
      <c r="A235" s="98" t="s">
        <v>1527</v>
      </c>
      <c r="B235" s="92">
        <v>0</v>
      </c>
      <c r="C235" s="92">
        <v>0</v>
      </c>
      <c r="D235" s="97">
        <v>0</v>
      </c>
      <c r="E235" s="97">
        <v>0</v>
      </c>
    </row>
    <row r="236" ht="20.25" customHeight="1" spans="1:5">
      <c r="A236" s="98" t="s">
        <v>1528</v>
      </c>
      <c r="B236" s="92">
        <v>0</v>
      </c>
      <c r="C236" s="92">
        <v>0</v>
      </c>
      <c r="D236" s="97">
        <v>0</v>
      </c>
      <c r="E236" s="97">
        <v>0</v>
      </c>
    </row>
    <row r="237" ht="20.25" customHeight="1" spans="1:5">
      <c r="A237" s="98" t="s">
        <v>1529</v>
      </c>
      <c r="B237" s="92">
        <v>0</v>
      </c>
      <c r="C237" s="92">
        <v>0</v>
      </c>
      <c r="D237" s="97">
        <v>0</v>
      </c>
      <c r="E237" s="97">
        <v>0</v>
      </c>
    </row>
    <row r="238" ht="20.25" customHeight="1" spans="1:5">
      <c r="A238" s="98" t="s">
        <v>1530</v>
      </c>
      <c r="B238" s="92">
        <v>0</v>
      </c>
      <c r="C238" s="92">
        <v>0</v>
      </c>
      <c r="D238" s="97">
        <v>0</v>
      </c>
      <c r="E238" s="97">
        <v>0</v>
      </c>
    </row>
    <row r="239" ht="20.25" customHeight="1" spans="1:5">
      <c r="A239" s="98" t="s">
        <v>1531</v>
      </c>
      <c r="B239" s="92">
        <v>0</v>
      </c>
      <c r="C239" s="92">
        <v>0</v>
      </c>
      <c r="D239" s="97">
        <v>0</v>
      </c>
      <c r="E239" s="97">
        <v>0</v>
      </c>
    </row>
    <row r="240" ht="20.25" customHeight="1" spans="1:5">
      <c r="A240" s="98" t="s">
        <v>1532</v>
      </c>
      <c r="B240" s="92">
        <v>0</v>
      </c>
      <c r="C240" s="92">
        <v>0</v>
      </c>
      <c r="D240" s="97">
        <v>0</v>
      </c>
      <c r="E240" s="97">
        <v>0</v>
      </c>
    </row>
    <row r="241" ht="20.25" customHeight="1" spans="1:5">
      <c r="A241" s="98" t="s">
        <v>1533</v>
      </c>
      <c r="B241" s="92">
        <v>0</v>
      </c>
      <c r="C241" s="92">
        <v>0</v>
      </c>
      <c r="D241" s="97">
        <v>0</v>
      </c>
      <c r="E241" s="97">
        <v>0</v>
      </c>
    </row>
    <row r="242" ht="20.25" customHeight="1" spans="1:5">
      <c r="A242" s="98" t="s">
        <v>1534</v>
      </c>
      <c r="B242" s="92">
        <v>0</v>
      </c>
      <c r="C242" s="92">
        <v>0</v>
      </c>
      <c r="D242" s="97">
        <v>0</v>
      </c>
      <c r="E242" s="97">
        <v>0</v>
      </c>
    </row>
    <row r="243" ht="20.25" customHeight="1" spans="1:5">
      <c r="A243" s="98" t="s">
        <v>1535</v>
      </c>
      <c r="B243" s="92">
        <v>0</v>
      </c>
      <c r="C243" s="92">
        <v>0</v>
      </c>
      <c r="D243" s="97">
        <v>0</v>
      </c>
      <c r="E243" s="97">
        <v>0</v>
      </c>
    </row>
    <row r="244" ht="20.25" customHeight="1" spans="1:5">
      <c r="A244" s="98" t="s">
        <v>1536</v>
      </c>
      <c r="B244" s="92">
        <v>0</v>
      </c>
      <c r="C244" s="92">
        <v>0</v>
      </c>
      <c r="D244" s="97">
        <v>0</v>
      </c>
      <c r="E244" s="97">
        <v>0</v>
      </c>
    </row>
    <row r="245" ht="20.25" customHeight="1" spans="1:5">
      <c r="A245" s="98" t="s">
        <v>1537</v>
      </c>
      <c r="B245" s="92">
        <v>0</v>
      </c>
      <c r="C245" s="92">
        <v>0</v>
      </c>
      <c r="D245" s="97">
        <v>0</v>
      </c>
      <c r="E245" s="97">
        <v>0</v>
      </c>
    </row>
    <row r="246" ht="20.25" customHeight="1" spans="1:5">
      <c r="A246" s="98" t="s">
        <v>1538</v>
      </c>
      <c r="B246" s="92">
        <v>0</v>
      </c>
      <c r="C246" s="92">
        <v>0</v>
      </c>
      <c r="D246" s="97">
        <v>0</v>
      </c>
      <c r="E246" s="97">
        <v>0</v>
      </c>
    </row>
    <row r="247" ht="20.25" customHeight="1" spans="1:5">
      <c r="A247" s="98" t="s">
        <v>1205</v>
      </c>
      <c r="B247" s="92">
        <v>0</v>
      </c>
      <c r="C247" s="92">
        <v>0</v>
      </c>
      <c r="D247" s="97">
        <v>0</v>
      </c>
      <c r="E247" s="97">
        <v>0</v>
      </c>
    </row>
    <row r="248" ht="20.25" customHeight="1" spans="1:5">
      <c r="A248" s="98" t="s">
        <v>1539</v>
      </c>
      <c r="B248" s="92">
        <v>0</v>
      </c>
      <c r="C248" s="92">
        <v>0</v>
      </c>
      <c r="D248" s="97">
        <v>0</v>
      </c>
      <c r="E248" s="97">
        <v>0</v>
      </c>
    </row>
    <row r="249" ht="20.25" customHeight="1" spans="1:5">
      <c r="A249" s="98" t="s">
        <v>1540</v>
      </c>
      <c r="B249" s="92">
        <v>0</v>
      </c>
      <c r="C249" s="92">
        <v>0</v>
      </c>
      <c r="D249" s="97">
        <v>0</v>
      </c>
      <c r="E249" s="97">
        <v>0</v>
      </c>
    </row>
    <row r="250" ht="20.25" customHeight="1" spans="1:5">
      <c r="A250" s="98" t="s">
        <v>1541</v>
      </c>
      <c r="B250" s="92">
        <v>0</v>
      </c>
      <c r="C250" s="92">
        <v>0</v>
      </c>
      <c r="D250" s="97">
        <v>0</v>
      </c>
      <c r="E250" s="97">
        <v>0</v>
      </c>
    </row>
    <row r="251" ht="20.25" customHeight="1" spans="1:5">
      <c r="A251" s="98" t="s">
        <v>1542</v>
      </c>
      <c r="B251" s="92">
        <v>0</v>
      </c>
      <c r="C251" s="92">
        <v>0</v>
      </c>
      <c r="D251" s="97">
        <v>0</v>
      </c>
      <c r="E251" s="97">
        <v>0</v>
      </c>
    </row>
    <row r="252" ht="20.25" customHeight="1" spans="1:5">
      <c r="A252" s="98" t="s">
        <v>1543</v>
      </c>
      <c r="B252" s="92">
        <v>0</v>
      </c>
      <c r="C252" s="92">
        <v>0</v>
      </c>
      <c r="D252" s="97">
        <v>0</v>
      </c>
      <c r="E252" s="97">
        <v>0</v>
      </c>
    </row>
    <row r="253" ht="20.25" customHeight="1" spans="1:5">
      <c r="A253" s="98" t="s">
        <v>1544</v>
      </c>
      <c r="B253" s="92">
        <v>0</v>
      </c>
      <c r="C253" s="92">
        <v>0</v>
      </c>
      <c r="D253" s="97">
        <v>0</v>
      </c>
      <c r="E253" s="97">
        <v>0</v>
      </c>
    </row>
    <row r="254" ht="20.25" customHeight="1" spans="1:5">
      <c r="A254" s="98" t="s">
        <v>1545</v>
      </c>
      <c r="B254" s="92">
        <v>0</v>
      </c>
      <c r="C254" s="92">
        <v>0</v>
      </c>
      <c r="D254" s="97">
        <v>0</v>
      </c>
      <c r="E254" s="97">
        <v>0</v>
      </c>
    </row>
    <row r="255" ht="20.25" customHeight="1" spans="1:5">
      <c r="A255" s="98" t="s">
        <v>1546</v>
      </c>
      <c r="B255" s="92">
        <v>0</v>
      </c>
      <c r="C255" s="92">
        <v>0</v>
      </c>
      <c r="D255" s="97">
        <v>0</v>
      </c>
      <c r="E255" s="97">
        <v>0</v>
      </c>
    </row>
    <row r="256" ht="20.25" customHeight="1" spans="1:5">
      <c r="A256" s="98" t="s">
        <v>1547</v>
      </c>
      <c r="B256" s="92">
        <v>0</v>
      </c>
      <c r="C256" s="92">
        <v>0</v>
      </c>
      <c r="D256" s="97">
        <v>0</v>
      </c>
      <c r="E256" s="97">
        <v>0</v>
      </c>
    </row>
    <row r="257" ht="20.25" customHeight="1" spans="1:5">
      <c r="A257" s="98" t="s">
        <v>1548</v>
      </c>
      <c r="B257" s="92">
        <v>0</v>
      </c>
      <c r="C257" s="92">
        <v>0</v>
      </c>
      <c r="D257" s="97">
        <v>0</v>
      </c>
      <c r="E257" s="97">
        <v>0</v>
      </c>
    </row>
    <row r="258" ht="20.25" customHeight="1" spans="1:5">
      <c r="A258" s="98" t="s">
        <v>1549</v>
      </c>
      <c r="B258" s="92">
        <v>0</v>
      </c>
      <c r="C258" s="92">
        <v>0</v>
      </c>
      <c r="D258" s="97">
        <v>0</v>
      </c>
      <c r="E258" s="97">
        <v>0</v>
      </c>
    </row>
    <row r="259" ht="20.25" customHeight="1" spans="1:5">
      <c r="A259" s="98" t="s">
        <v>1550</v>
      </c>
      <c r="B259" s="92">
        <v>0</v>
      </c>
      <c r="C259" s="92">
        <v>0</v>
      </c>
      <c r="D259" s="97">
        <v>0</v>
      </c>
      <c r="E259" s="97">
        <v>0</v>
      </c>
    </row>
    <row r="260" ht="20.25" customHeight="1" spans="1:5">
      <c r="A260" s="98" t="s">
        <v>1551</v>
      </c>
      <c r="B260" s="92">
        <v>0</v>
      </c>
      <c r="C260" s="92">
        <v>0</v>
      </c>
      <c r="D260" s="97">
        <v>0</v>
      </c>
      <c r="E260" s="97">
        <v>0</v>
      </c>
    </row>
    <row r="261" ht="20.25" customHeight="1" spans="1:5">
      <c r="A261" s="98" t="s">
        <v>820</v>
      </c>
      <c r="B261" s="92">
        <v>0</v>
      </c>
      <c r="C261" s="92">
        <v>0</v>
      </c>
      <c r="D261" s="97">
        <v>0</v>
      </c>
      <c r="E261" s="97">
        <v>0</v>
      </c>
    </row>
    <row r="262" ht="20.25" customHeight="1" spans="1:5">
      <c r="A262" s="98" t="s">
        <v>865</v>
      </c>
      <c r="B262" s="92">
        <v>0</v>
      </c>
      <c r="C262" s="92">
        <v>0</v>
      </c>
      <c r="D262" s="97">
        <v>0</v>
      </c>
      <c r="E262" s="97">
        <v>0</v>
      </c>
    </row>
    <row r="263" ht="20.25" customHeight="1" spans="1:5">
      <c r="A263" s="98" t="s">
        <v>1552</v>
      </c>
      <c r="B263" s="92">
        <v>0</v>
      </c>
      <c r="C263" s="92">
        <v>0</v>
      </c>
      <c r="D263" s="97">
        <v>0</v>
      </c>
      <c r="E263" s="97">
        <v>0</v>
      </c>
    </row>
    <row r="264" ht="20.25" customHeight="1" spans="1:5">
      <c r="A264" s="98" t="s">
        <v>1553</v>
      </c>
      <c r="B264" s="92">
        <v>0</v>
      </c>
      <c r="C264" s="92">
        <v>0</v>
      </c>
      <c r="D264" s="97">
        <v>0</v>
      </c>
      <c r="E264" s="97">
        <v>0</v>
      </c>
    </row>
    <row r="265" ht="20.25" customHeight="1" spans="1:5">
      <c r="A265" s="98" t="s">
        <v>1554</v>
      </c>
      <c r="B265" s="92">
        <v>0</v>
      </c>
      <c r="C265" s="92">
        <v>0</v>
      </c>
      <c r="D265" s="97">
        <v>0</v>
      </c>
      <c r="E265" s="97">
        <v>0</v>
      </c>
    </row>
    <row r="266" ht="20.25" customHeight="1" spans="1:5">
      <c r="A266" s="98" t="s">
        <v>1555</v>
      </c>
      <c r="B266" s="92">
        <v>0</v>
      </c>
      <c r="C266" s="92">
        <v>0</v>
      </c>
      <c r="D266" s="97">
        <v>0</v>
      </c>
      <c r="E266" s="97">
        <v>0</v>
      </c>
    </row>
    <row r="267" ht="20.25" customHeight="1" spans="1:5">
      <c r="A267" s="98"/>
      <c r="B267" s="92">
        <v>0</v>
      </c>
      <c r="C267" s="92">
        <v>0</v>
      </c>
      <c r="D267" s="97">
        <v>0</v>
      </c>
      <c r="E267" s="97">
        <v>0</v>
      </c>
    </row>
    <row r="268" ht="20.25" customHeight="1" spans="1:5">
      <c r="A268" s="90" t="s">
        <v>1556</v>
      </c>
      <c r="B268" s="92">
        <v>18858</v>
      </c>
      <c r="C268" s="92">
        <v>79674</v>
      </c>
      <c r="D268" s="97">
        <v>422.494432071269</v>
      </c>
      <c r="E268" s="97">
        <v>98.6259655377302</v>
      </c>
    </row>
    <row r="269" ht="20.25" customHeight="1" spans="1:5">
      <c r="A269" s="98"/>
      <c r="B269" s="111">
        <v>0</v>
      </c>
      <c r="C269" s="111">
        <v>0</v>
      </c>
      <c r="D269" s="112">
        <v>0</v>
      </c>
      <c r="E269" s="97">
        <v>0</v>
      </c>
    </row>
    <row r="270" ht="20.25" customHeight="1" spans="1:5">
      <c r="A270" s="98" t="s">
        <v>1557</v>
      </c>
      <c r="B270" s="113">
        <v>0</v>
      </c>
      <c r="C270" s="92">
        <v>1327</v>
      </c>
      <c r="D270" s="97">
        <v>0</v>
      </c>
      <c r="E270" s="97">
        <v>780.588235294118</v>
      </c>
    </row>
    <row r="271" ht="20.25" customHeight="1" spans="1:5">
      <c r="A271" s="98" t="s">
        <v>1558</v>
      </c>
      <c r="B271" s="113">
        <v>0</v>
      </c>
      <c r="C271" s="92">
        <v>2675</v>
      </c>
      <c r="D271" s="97">
        <v>0</v>
      </c>
      <c r="E271" s="97">
        <v>0</v>
      </c>
    </row>
    <row r="272" ht="20.25" customHeight="1" spans="1:5">
      <c r="A272" s="98" t="s">
        <v>86</v>
      </c>
      <c r="B272" s="113">
        <v>0</v>
      </c>
      <c r="C272" s="92">
        <v>5500</v>
      </c>
      <c r="D272" s="97">
        <v>0</v>
      </c>
      <c r="E272" s="97">
        <v>61.1111111111111</v>
      </c>
    </row>
    <row r="273" ht="20.25" customHeight="1" spans="1:5">
      <c r="A273" s="98" t="s">
        <v>87</v>
      </c>
      <c r="B273" s="113">
        <v>0</v>
      </c>
      <c r="C273" s="92">
        <v>4600</v>
      </c>
      <c r="D273" s="97">
        <v>0</v>
      </c>
      <c r="E273" s="97">
        <v>209.090909090909</v>
      </c>
    </row>
    <row r="274" ht="20.25" customHeight="1" spans="1:5">
      <c r="A274" s="98" t="s">
        <v>88</v>
      </c>
      <c r="B274" s="113">
        <v>0</v>
      </c>
      <c r="C274" s="92">
        <v>0</v>
      </c>
      <c r="D274" s="97">
        <v>0</v>
      </c>
      <c r="E274" s="97">
        <v>0</v>
      </c>
    </row>
    <row r="275" ht="20.25" customHeight="1" spans="1:5">
      <c r="A275" s="98" t="s">
        <v>1559</v>
      </c>
      <c r="B275" s="113">
        <v>0</v>
      </c>
      <c r="C275" s="92">
        <v>0</v>
      </c>
      <c r="D275" s="97">
        <v>0</v>
      </c>
      <c r="E275" s="97">
        <v>0</v>
      </c>
    </row>
    <row r="276" ht="20.25" customHeight="1" spans="1:5">
      <c r="A276" s="98" t="s">
        <v>1560</v>
      </c>
      <c r="B276" s="113">
        <v>0</v>
      </c>
      <c r="C276" s="92">
        <v>0</v>
      </c>
      <c r="D276" s="97">
        <v>0</v>
      </c>
      <c r="E276" s="97">
        <v>0</v>
      </c>
    </row>
    <row r="277" ht="20.25" customHeight="1" spans="1:5">
      <c r="A277" s="98" t="s">
        <v>1561</v>
      </c>
      <c r="B277" s="113">
        <v>0</v>
      </c>
      <c r="C277" s="92">
        <v>0</v>
      </c>
      <c r="D277" s="97">
        <v>0</v>
      </c>
      <c r="E277" s="97">
        <v>0</v>
      </c>
    </row>
    <row r="278" ht="20.25" customHeight="1" spans="1:5">
      <c r="A278" s="98" t="s">
        <v>1562</v>
      </c>
      <c r="B278" s="113">
        <v>0</v>
      </c>
      <c r="C278" s="92">
        <v>5313</v>
      </c>
      <c r="D278" s="97">
        <v>0</v>
      </c>
      <c r="E278" s="97">
        <v>127.777777777778</v>
      </c>
    </row>
    <row r="279" ht="20.25" customHeight="1" spans="1:5">
      <c r="A279" s="98"/>
      <c r="B279" s="92">
        <v>0</v>
      </c>
      <c r="C279" s="92">
        <v>0</v>
      </c>
      <c r="D279" s="97">
        <v>0</v>
      </c>
      <c r="E279" s="97">
        <v>0</v>
      </c>
    </row>
    <row r="280" ht="20.25" customHeight="1" spans="1:5">
      <c r="A280" s="99" t="s">
        <v>1563</v>
      </c>
      <c r="B280" s="92">
        <v>0</v>
      </c>
      <c r="C280" s="92">
        <v>99089</v>
      </c>
      <c r="D280" s="97">
        <v>0</v>
      </c>
      <c r="E280" s="97">
        <v>102.883337486502</v>
      </c>
    </row>
  </sheetData>
  <mergeCells count="1">
    <mergeCell ref="A1:E1"/>
  </mergeCells>
  <pageMargins left="0.392361111111111" right="0.392361111111111" top="1" bottom="1" header="0.506944444444444" footer="0.506944444444444"/>
  <pageSetup paperSize="9" orientation="portrait" blackAndWhite="1" useFirstPageNumber="1"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showGridLines="0" showZeros="0" zoomScaleSheetLayoutView="60" workbookViewId="0">
      <selection activeCell="M13" sqref="M13"/>
    </sheetView>
  </sheetViews>
  <sheetFormatPr defaultColWidth="9" defaultRowHeight="21" customHeight="1" outlineLevelCol="4"/>
  <cols>
    <col min="1" max="1" width="24" style="94" customWidth="1"/>
    <col min="2" max="2" width="12.75" style="94" customWidth="1"/>
    <col min="3" max="3" width="13" style="94" customWidth="1"/>
    <col min="4" max="5" width="15.625" style="94" customWidth="1"/>
    <col min="6" max="247" width="9" style="2" customWidth="1"/>
    <col min="248" max="16384" width="9" style="2"/>
  </cols>
  <sheetData>
    <row r="1" ht="50.25" customHeight="1" spans="1:5">
      <c r="A1" s="96" t="s">
        <v>1566</v>
      </c>
      <c r="B1" s="96"/>
      <c r="C1" s="96"/>
      <c r="D1" s="96"/>
      <c r="E1" s="96"/>
    </row>
    <row r="2" ht="20.25" customHeight="1" spans="1:5">
      <c r="A2" s="14"/>
      <c r="B2" s="103"/>
      <c r="C2" s="103"/>
      <c r="D2" s="14"/>
      <c r="E2" s="5" t="s">
        <v>1</v>
      </c>
    </row>
    <row r="3" ht="30" customHeight="1" spans="1:5">
      <c r="A3" s="6" t="s">
        <v>53</v>
      </c>
      <c r="B3" s="104" t="s">
        <v>3</v>
      </c>
      <c r="C3" s="104" t="s">
        <v>4</v>
      </c>
      <c r="D3" s="7" t="s">
        <v>5</v>
      </c>
      <c r="E3" s="7" t="s">
        <v>1567</v>
      </c>
    </row>
    <row r="4" ht="20.25" customHeight="1" spans="1:5">
      <c r="A4" s="105" t="s">
        <v>1568</v>
      </c>
      <c r="B4" s="106">
        <v>60</v>
      </c>
      <c r="C4" s="106">
        <v>32</v>
      </c>
      <c r="D4" s="107">
        <f t="shared" ref="D4:D16" si="0">IF(B4&lt;&gt;0,(C4/B4)*100,0)</f>
        <v>53.3333333333333</v>
      </c>
      <c r="E4" s="107">
        <v>0</v>
      </c>
    </row>
    <row r="5" ht="20.25" customHeight="1" spans="1:5">
      <c r="A5" s="105" t="s">
        <v>1569</v>
      </c>
      <c r="B5" s="106">
        <v>2770</v>
      </c>
      <c r="C5" s="106">
        <v>1118</v>
      </c>
      <c r="D5" s="107">
        <f t="shared" si="0"/>
        <v>40.3610108303249</v>
      </c>
      <c r="E5" s="107">
        <v>463.900414937759</v>
      </c>
    </row>
    <row r="6" ht="20.25" customHeight="1" spans="1:5">
      <c r="A6" s="105" t="s">
        <v>1570</v>
      </c>
      <c r="B6" s="106">
        <v>0</v>
      </c>
      <c r="C6" s="106">
        <v>0</v>
      </c>
      <c r="D6" s="107">
        <f t="shared" si="0"/>
        <v>0</v>
      </c>
      <c r="E6" s="107">
        <v>0</v>
      </c>
    </row>
    <row r="7" ht="20.25" customHeight="1" spans="1:5">
      <c r="A7" s="105" t="s">
        <v>1571</v>
      </c>
      <c r="B7" s="106">
        <v>6374</v>
      </c>
      <c r="C7" s="106">
        <v>17017</v>
      </c>
      <c r="D7" s="107">
        <f t="shared" si="0"/>
        <v>266.975211797929</v>
      </c>
      <c r="E7" s="107">
        <v>40516.6666666667</v>
      </c>
    </row>
    <row r="8" ht="20.25" customHeight="1" spans="1:5">
      <c r="A8" s="105" t="s">
        <v>1572</v>
      </c>
      <c r="B8" s="106">
        <v>901</v>
      </c>
      <c r="C8" s="106">
        <v>606</v>
      </c>
      <c r="D8" s="107">
        <f t="shared" si="0"/>
        <v>67.2586015538291</v>
      </c>
      <c r="E8" s="107">
        <v>69.4158075601375</v>
      </c>
    </row>
    <row r="9" ht="20.25" customHeight="1" spans="1:5">
      <c r="A9" s="105" t="s">
        <v>1573</v>
      </c>
      <c r="B9" s="106">
        <v>0</v>
      </c>
      <c r="C9" s="106">
        <v>0</v>
      </c>
      <c r="D9" s="107">
        <f t="shared" si="0"/>
        <v>0</v>
      </c>
      <c r="E9" s="107">
        <v>0</v>
      </c>
    </row>
    <row r="10" ht="20.25" customHeight="1" spans="1:5">
      <c r="A10" s="105" t="s">
        <v>1574</v>
      </c>
      <c r="B10" s="106">
        <v>0</v>
      </c>
      <c r="C10" s="106">
        <v>0</v>
      </c>
      <c r="D10" s="107">
        <f t="shared" si="0"/>
        <v>0</v>
      </c>
      <c r="E10" s="107">
        <v>0</v>
      </c>
    </row>
    <row r="11" ht="20.25" customHeight="1" spans="1:5">
      <c r="A11" s="105" t="s">
        <v>1575</v>
      </c>
      <c r="B11" s="106">
        <v>0</v>
      </c>
      <c r="C11" s="106">
        <v>0</v>
      </c>
      <c r="D11" s="107">
        <f t="shared" si="0"/>
        <v>0</v>
      </c>
      <c r="E11" s="107">
        <v>0</v>
      </c>
    </row>
    <row r="12" ht="20.25" customHeight="1" spans="1:5">
      <c r="A12" s="105" t="s">
        <v>1576</v>
      </c>
      <c r="B12" s="106">
        <v>2382</v>
      </c>
      <c r="C12" s="106">
        <v>55093</v>
      </c>
      <c r="D12" s="107">
        <f t="shared" si="0"/>
        <v>2312.88832913518</v>
      </c>
      <c r="E12" s="107">
        <v>72.3936296023758</v>
      </c>
    </row>
    <row r="13" ht="20.25" customHeight="1" spans="1:5">
      <c r="A13" s="105" t="s">
        <v>1577</v>
      </c>
      <c r="B13" s="106">
        <v>6221</v>
      </c>
      <c r="C13" s="106">
        <v>5749</v>
      </c>
      <c r="D13" s="107">
        <f t="shared" si="0"/>
        <v>92.4127953705192</v>
      </c>
      <c r="E13" s="107">
        <v>181.413695171979</v>
      </c>
    </row>
    <row r="14" ht="20.25" customHeight="1" spans="1:5">
      <c r="A14" s="105" t="s">
        <v>1578</v>
      </c>
      <c r="B14" s="106">
        <v>150</v>
      </c>
      <c r="C14" s="106">
        <v>59</v>
      </c>
      <c r="D14" s="107">
        <f t="shared" si="0"/>
        <v>39.3333333333333</v>
      </c>
      <c r="E14" s="107">
        <v>72.8395061728395</v>
      </c>
    </row>
    <row r="15" ht="20.25" customHeight="1" spans="1:5">
      <c r="A15" s="105" t="s">
        <v>1579</v>
      </c>
      <c r="B15" s="106">
        <v>0</v>
      </c>
      <c r="C15" s="106">
        <v>0</v>
      </c>
      <c r="D15" s="107">
        <f t="shared" si="0"/>
        <v>0</v>
      </c>
      <c r="E15" s="107">
        <v>0</v>
      </c>
    </row>
    <row r="16" ht="20.25" customHeight="1" spans="1:5">
      <c r="A16" s="108" t="s">
        <v>1580</v>
      </c>
      <c r="B16" s="109">
        <f>SUM(B4:B15)</f>
        <v>18858</v>
      </c>
      <c r="C16" s="109">
        <f>SUM(C4:C15)</f>
        <v>79674</v>
      </c>
      <c r="D16" s="110">
        <f t="shared" si="0"/>
        <v>422.494432071269</v>
      </c>
      <c r="E16" s="110">
        <v>98.6259655377302</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showGridLines="0" showZeros="0" zoomScaleSheetLayoutView="60" topLeftCell="A37" workbookViewId="0">
      <selection activeCell="O40" sqref="O40"/>
    </sheetView>
  </sheetViews>
  <sheetFormatPr defaultColWidth="9" defaultRowHeight="14.25" customHeight="1" outlineLevelCol="4"/>
  <cols>
    <col min="1" max="1" width="37.625" style="94" customWidth="1"/>
    <col min="2" max="2" width="10.25" style="94" customWidth="1"/>
    <col min="3" max="3" width="10.875" style="94" customWidth="1"/>
    <col min="4" max="5" width="11.375" style="94" customWidth="1"/>
    <col min="6" max="245" width="9" style="2" customWidth="1"/>
    <col min="246" max="16384" width="9" style="2"/>
  </cols>
  <sheetData>
    <row r="1" ht="50.25" customHeight="1" spans="1:5">
      <c r="A1" s="96" t="s">
        <v>1581</v>
      </c>
      <c r="B1" s="96"/>
      <c r="C1" s="96"/>
      <c r="D1" s="96"/>
      <c r="E1" s="96"/>
    </row>
    <row r="2" ht="20.25" customHeight="1" spans="2:5">
      <c r="B2" s="13"/>
      <c r="C2" s="13"/>
      <c r="E2" s="5" t="s">
        <v>1</v>
      </c>
    </row>
    <row r="3" ht="30" customHeight="1" spans="1:5">
      <c r="A3" s="90" t="s">
        <v>2</v>
      </c>
      <c r="B3" s="90" t="s">
        <v>3</v>
      </c>
      <c r="C3" s="90" t="s">
        <v>4</v>
      </c>
      <c r="D3" s="90" t="s">
        <v>5</v>
      </c>
      <c r="E3" s="90" t="s">
        <v>6</v>
      </c>
    </row>
    <row r="4" ht="20.25" customHeight="1" spans="1:5">
      <c r="A4" s="98" t="s">
        <v>24</v>
      </c>
      <c r="B4" s="92">
        <v>9</v>
      </c>
      <c r="C4" s="92">
        <v>67</v>
      </c>
      <c r="D4" s="97">
        <v>744.444444444444</v>
      </c>
      <c r="E4" s="97">
        <v>837.5</v>
      </c>
    </row>
    <row r="5" ht="20.25" customHeight="1" spans="1:5">
      <c r="A5" s="98" t="s">
        <v>28</v>
      </c>
      <c r="B5" s="92">
        <v>9</v>
      </c>
      <c r="C5" s="92">
        <v>67</v>
      </c>
      <c r="D5" s="97">
        <v>744.444444444444</v>
      </c>
      <c r="E5" s="97">
        <v>837.5</v>
      </c>
    </row>
    <row r="6" ht="20.25" customHeight="1" spans="1:5">
      <c r="A6" s="98" t="s">
        <v>1582</v>
      </c>
      <c r="B6" s="92">
        <v>0</v>
      </c>
      <c r="C6" s="92">
        <v>0</v>
      </c>
      <c r="D6" s="97">
        <v>0</v>
      </c>
      <c r="E6" s="97">
        <v>0</v>
      </c>
    </row>
    <row r="7" ht="20.25" customHeight="1" spans="1:5">
      <c r="A7" s="98" t="s">
        <v>1583</v>
      </c>
      <c r="B7" s="92">
        <v>0</v>
      </c>
      <c r="C7" s="92">
        <v>0</v>
      </c>
      <c r="D7" s="97">
        <v>0</v>
      </c>
      <c r="E7" s="97">
        <v>0</v>
      </c>
    </row>
    <row r="8" ht="20.25" customHeight="1" spans="1:5">
      <c r="A8" s="98" t="s">
        <v>1584</v>
      </c>
      <c r="B8" s="92">
        <v>0</v>
      </c>
      <c r="C8" s="92">
        <v>0</v>
      </c>
      <c r="D8" s="97">
        <v>0</v>
      </c>
      <c r="E8" s="97">
        <v>0</v>
      </c>
    </row>
    <row r="9" ht="20.25" customHeight="1" spans="1:5">
      <c r="A9" s="91" t="s">
        <v>1585</v>
      </c>
      <c r="B9" s="92">
        <v>0</v>
      </c>
      <c r="C9" s="92">
        <v>0</v>
      </c>
      <c r="D9" s="97">
        <v>0</v>
      </c>
      <c r="E9" s="97">
        <v>0</v>
      </c>
    </row>
    <row r="10" ht="20.25" customHeight="1" spans="1:5">
      <c r="A10" s="91" t="s">
        <v>1586</v>
      </c>
      <c r="B10" s="92">
        <v>0</v>
      </c>
      <c r="C10" s="92">
        <v>0</v>
      </c>
      <c r="D10" s="97">
        <v>0</v>
      </c>
      <c r="E10" s="97">
        <v>0</v>
      </c>
    </row>
    <row r="11" ht="20.25" customHeight="1" spans="1:5">
      <c r="A11" s="91" t="s">
        <v>1587</v>
      </c>
      <c r="B11" s="92">
        <v>0</v>
      </c>
      <c r="C11" s="92">
        <v>0</v>
      </c>
      <c r="D11" s="97">
        <v>0</v>
      </c>
      <c r="E11" s="97">
        <v>0</v>
      </c>
    </row>
    <row r="12" ht="20.25" customHeight="1" spans="1:5">
      <c r="A12" s="91" t="s">
        <v>1588</v>
      </c>
      <c r="B12" s="92">
        <v>0</v>
      </c>
      <c r="C12" s="92">
        <v>0</v>
      </c>
      <c r="D12" s="97">
        <v>0</v>
      </c>
      <c r="E12" s="97">
        <v>0</v>
      </c>
    </row>
    <row r="13" ht="20.25" customHeight="1" spans="1:5">
      <c r="A13" s="91" t="s">
        <v>1589</v>
      </c>
      <c r="B13" s="92">
        <v>0</v>
      </c>
      <c r="C13" s="92">
        <v>0</v>
      </c>
      <c r="D13" s="97">
        <v>0</v>
      </c>
      <c r="E13" s="97">
        <v>0</v>
      </c>
    </row>
    <row r="14" ht="20.25" customHeight="1" spans="1:5">
      <c r="A14" s="91" t="s">
        <v>1590</v>
      </c>
      <c r="B14" s="92">
        <v>0</v>
      </c>
      <c r="C14" s="92">
        <v>0</v>
      </c>
      <c r="D14" s="97">
        <v>0</v>
      </c>
      <c r="E14" s="97">
        <v>0</v>
      </c>
    </row>
    <row r="15" ht="20.25" customHeight="1" spans="1:5">
      <c r="A15" s="91" t="s">
        <v>1591</v>
      </c>
      <c r="B15" s="92">
        <v>0</v>
      </c>
      <c r="C15" s="92">
        <v>0</v>
      </c>
      <c r="D15" s="97">
        <v>0</v>
      </c>
      <c r="E15" s="97">
        <v>0</v>
      </c>
    </row>
    <row r="16" ht="20.25" customHeight="1" spans="1:5">
      <c r="A16" s="91" t="s">
        <v>1592</v>
      </c>
      <c r="B16" s="92">
        <v>0</v>
      </c>
      <c r="C16" s="92">
        <v>0</v>
      </c>
      <c r="D16" s="97">
        <v>0</v>
      </c>
      <c r="E16" s="97">
        <v>0</v>
      </c>
    </row>
    <row r="17" ht="20.25" customHeight="1" spans="1:5">
      <c r="A17" s="91" t="s">
        <v>1593</v>
      </c>
      <c r="B17" s="92">
        <v>0</v>
      </c>
      <c r="C17" s="92">
        <v>0</v>
      </c>
      <c r="D17" s="97">
        <v>0</v>
      </c>
      <c r="E17" s="97">
        <v>0</v>
      </c>
    </row>
    <row r="18" ht="20.25" customHeight="1" spans="1:5">
      <c r="A18" s="91" t="s">
        <v>1594</v>
      </c>
      <c r="B18" s="92">
        <v>0</v>
      </c>
      <c r="C18" s="92">
        <v>0</v>
      </c>
      <c r="D18" s="97">
        <v>0</v>
      </c>
      <c r="E18" s="97">
        <v>0</v>
      </c>
    </row>
    <row r="19" ht="20.25" customHeight="1" spans="1:5">
      <c r="A19" s="91" t="s">
        <v>1595</v>
      </c>
      <c r="B19" s="92">
        <v>0</v>
      </c>
      <c r="C19" s="92">
        <v>0</v>
      </c>
      <c r="D19" s="97">
        <v>0</v>
      </c>
      <c r="E19" s="97">
        <v>0</v>
      </c>
    </row>
    <row r="20" ht="20.25" customHeight="1" spans="1:5">
      <c r="A20" s="91" t="s">
        <v>1596</v>
      </c>
      <c r="B20" s="92">
        <v>0</v>
      </c>
      <c r="C20" s="92">
        <v>0</v>
      </c>
      <c r="D20" s="97">
        <v>0</v>
      </c>
      <c r="E20" s="97">
        <v>0</v>
      </c>
    </row>
    <row r="21" ht="20.25" customHeight="1" spans="1:5">
      <c r="A21" s="91" t="s">
        <v>1597</v>
      </c>
      <c r="B21" s="92">
        <v>0</v>
      </c>
      <c r="C21" s="92">
        <v>0</v>
      </c>
      <c r="D21" s="97">
        <v>0</v>
      </c>
      <c r="E21" s="97">
        <v>0</v>
      </c>
    </row>
    <row r="22" ht="20.25" customHeight="1" spans="1:5">
      <c r="A22" s="91" t="s">
        <v>1598</v>
      </c>
      <c r="B22" s="92">
        <v>0</v>
      </c>
      <c r="C22" s="92">
        <v>0</v>
      </c>
      <c r="D22" s="97">
        <v>0</v>
      </c>
      <c r="E22" s="97">
        <v>0</v>
      </c>
    </row>
    <row r="23" ht="20.25" customHeight="1" spans="1:5">
      <c r="A23" s="91" t="s">
        <v>1599</v>
      </c>
      <c r="B23" s="92">
        <v>0</v>
      </c>
      <c r="C23" s="92">
        <v>0</v>
      </c>
      <c r="D23" s="97">
        <v>0</v>
      </c>
      <c r="E23" s="97">
        <v>0</v>
      </c>
    </row>
    <row r="24" ht="20.25" customHeight="1" spans="1:5">
      <c r="A24" s="91" t="s">
        <v>1600</v>
      </c>
      <c r="B24" s="92">
        <v>0</v>
      </c>
      <c r="C24" s="92">
        <v>0</v>
      </c>
      <c r="D24" s="97">
        <v>0</v>
      </c>
      <c r="E24" s="97">
        <v>0</v>
      </c>
    </row>
    <row r="25" ht="20.25" customHeight="1" spans="1:5">
      <c r="A25" s="91" t="s">
        <v>1601</v>
      </c>
      <c r="B25" s="92">
        <v>0</v>
      </c>
      <c r="C25" s="92">
        <v>0</v>
      </c>
      <c r="D25" s="97">
        <v>0</v>
      </c>
      <c r="E25" s="97">
        <v>0</v>
      </c>
    </row>
    <row r="26" ht="20.25" customHeight="1" spans="1:5">
      <c r="A26" s="91" t="s">
        <v>1602</v>
      </c>
      <c r="B26" s="92">
        <v>0</v>
      </c>
      <c r="C26" s="92">
        <v>0</v>
      </c>
      <c r="D26" s="97">
        <v>0</v>
      </c>
      <c r="E26" s="97">
        <v>0</v>
      </c>
    </row>
    <row r="27" ht="20.25" customHeight="1" spans="1:5">
      <c r="A27" s="91" t="s">
        <v>1603</v>
      </c>
      <c r="B27" s="92">
        <v>0</v>
      </c>
      <c r="C27" s="92">
        <v>0</v>
      </c>
      <c r="D27" s="97">
        <v>0</v>
      </c>
      <c r="E27" s="97">
        <v>0</v>
      </c>
    </row>
    <row r="28" ht="20.25" customHeight="1" spans="1:5">
      <c r="A28" s="91" t="s">
        <v>1604</v>
      </c>
      <c r="B28" s="92">
        <v>0</v>
      </c>
      <c r="C28" s="92">
        <v>0</v>
      </c>
      <c r="D28" s="97">
        <v>0</v>
      </c>
      <c r="E28" s="97">
        <v>0</v>
      </c>
    </row>
    <row r="29" ht="20.25" customHeight="1" spans="1:5">
      <c r="A29" s="91" t="s">
        <v>1605</v>
      </c>
      <c r="B29" s="92">
        <v>0</v>
      </c>
      <c r="C29" s="92">
        <v>0</v>
      </c>
      <c r="D29" s="97">
        <v>0</v>
      </c>
      <c r="E29" s="97">
        <v>0</v>
      </c>
    </row>
    <row r="30" ht="20.25" customHeight="1" spans="1:5">
      <c r="A30" s="91" t="s">
        <v>1606</v>
      </c>
      <c r="B30" s="92">
        <v>0</v>
      </c>
      <c r="C30" s="92">
        <v>0</v>
      </c>
      <c r="D30" s="97">
        <v>0</v>
      </c>
      <c r="E30" s="97">
        <v>0</v>
      </c>
    </row>
    <row r="31" ht="20.25" customHeight="1" spans="1:5">
      <c r="A31" s="91" t="s">
        <v>1607</v>
      </c>
      <c r="B31" s="92">
        <v>0</v>
      </c>
      <c r="C31" s="92">
        <v>0</v>
      </c>
      <c r="D31" s="97">
        <v>0</v>
      </c>
      <c r="E31" s="97">
        <v>0</v>
      </c>
    </row>
    <row r="32" ht="20.25" customHeight="1" spans="1:5">
      <c r="A32" s="91" t="s">
        <v>1608</v>
      </c>
      <c r="B32" s="92">
        <v>0</v>
      </c>
      <c r="C32" s="92">
        <v>0</v>
      </c>
      <c r="D32" s="97">
        <v>0</v>
      </c>
      <c r="E32" s="97">
        <v>0</v>
      </c>
    </row>
    <row r="33" ht="20.25" customHeight="1" spans="1:5">
      <c r="A33" s="91" t="s">
        <v>1609</v>
      </c>
      <c r="B33" s="92">
        <v>0</v>
      </c>
      <c r="C33" s="92">
        <v>0</v>
      </c>
      <c r="D33" s="97">
        <v>0</v>
      </c>
      <c r="E33" s="97">
        <v>0</v>
      </c>
    </row>
    <row r="34" ht="20.25" customHeight="1" spans="1:5">
      <c r="A34" s="91" t="s">
        <v>1610</v>
      </c>
      <c r="B34" s="92">
        <v>0</v>
      </c>
      <c r="C34" s="92">
        <v>0</v>
      </c>
      <c r="D34" s="97">
        <v>0</v>
      </c>
      <c r="E34" s="97">
        <v>0</v>
      </c>
    </row>
    <row r="35" ht="20.25" customHeight="1" spans="1:5">
      <c r="A35" s="91" t="s">
        <v>1611</v>
      </c>
      <c r="B35" s="92">
        <v>0</v>
      </c>
      <c r="C35" s="92">
        <v>0</v>
      </c>
      <c r="D35" s="97">
        <v>0</v>
      </c>
      <c r="E35" s="97">
        <v>0</v>
      </c>
    </row>
    <row r="36" ht="20.25" customHeight="1" spans="1:5">
      <c r="A36" s="91" t="s">
        <v>1612</v>
      </c>
      <c r="B36" s="92">
        <v>0</v>
      </c>
      <c r="C36" s="92">
        <v>0</v>
      </c>
      <c r="D36" s="97">
        <v>0</v>
      </c>
      <c r="E36" s="97">
        <v>0</v>
      </c>
    </row>
    <row r="37" ht="20.25" customHeight="1" spans="1:5">
      <c r="A37" s="91" t="s">
        <v>1613</v>
      </c>
      <c r="B37" s="92">
        <v>0</v>
      </c>
      <c r="C37" s="92">
        <v>0</v>
      </c>
      <c r="D37" s="97">
        <v>0</v>
      </c>
      <c r="E37" s="97">
        <v>0</v>
      </c>
    </row>
    <row r="38" ht="20.25" customHeight="1" spans="1:5">
      <c r="A38" s="91" t="s">
        <v>1614</v>
      </c>
      <c r="B38" s="92">
        <v>0</v>
      </c>
      <c r="C38" s="92">
        <v>0</v>
      </c>
      <c r="D38" s="97">
        <v>0</v>
      </c>
      <c r="E38" s="97">
        <v>0</v>
      </c>
    </row>
    <row r="39" ht="20.25" customHeight="1" spans="1:5">
      <c r="A39" s="91" t="s">
        <v>1615</v>
      </c>
      <c r="B39" s="92">
        <v>0</v>
      </c>
      <c r="C39" s="92">
        <v>0</v>
      </c>
      <c r="D39" s="97">
        <v>0</v>
      </c>
      <c r="E39" s="97">
        <v>0</v>
      </c>
    </row>
    <row r="40" ht="20.25" customHeight="1" spans="1:5">
      <c r="A40" s="91" t="s">
        <v>1616</v>
      </c>
      <c r="B40" s="92">
        <v>0</v>
      </c>
      <c r="C40" s="92">
        <v>0</v>
      </c>
      <c r="D40" s="97">
        <v>0</v>
      </c>
      <c r="E40" s="97">
        <v>0</v>
      </c>
    </row>
    <row r="41" ht="20.25" customHeight="1" spans="1:5">
      <c r="A41" s="91" t="s">
        <v>1617</v>
      </c>
      <c r="B41" s="92">
        <v>0</v>
      </c>
      <c r="C41" s="92">
        <v>0</v>
      </c>
      <c r="D41" s="97">
        <v>0</v>
      </c>
      <c r="E41" s="97">
        <v>0</v>
      </c>
    </row>
    <row r="42" ht="20.25" customHeight="1" spans="1:5">
      <c r="A42" s="91" t="s">
        <v>1618</v>
      </c>
      <c r="B42" s="92">
        <v>0</v>
      </c>
      <c r="C42" s="92">
        <v>0</v>
      </c>
      <c r="D42" s="97">
        <v>0</v>
      </c>
      <c r="E42" s="97">
        <v>0</v>
      </c>
    </row>
    <row r="43" ht="20.25" customHeight="1" spans="1:5">
      <c r="A43" s="91" t="s">
        <v>1619</v>
      </c>
      <c r="B43" s="92">
        <v>0</v>
      </c>
      <c r="C43" s="92">
        <v>0</v>
      </c>
      <c r="D43" s="97">
        <v>0</v>
      </c>
      <c r="E43" s="97">
        <v>0</v>
      </c>
    </row>
    <row r="44" ht="20.25" customHeight="1" spans="1:5">
      <c r="A44" s="91" t="s">
        <v>1620</v>
      </c>
      <c r="B44" s="92">
        <v>0</v>
      </c>
      <c r="C44" s="92">
        <v>0</v>
      </c>
      <c r="D44" s="97">
        <v>0</v>
      </c>
      <c r="E44" s="97">
        <v>0</v>
      </c>
    </row>
    <row r="45" ht="20.25" customHeight="1" spans="1:5">
      <c r="A45" s="91" t="s">
        <v>1621</v>
      </c>
      <c r="B45" s="92">
        <v>0</v>
      </c>
      <c r="C45" s="92">
        <v>0</v>
      </c>
      <c r="D45" s="97">
        <v>0</v>
      </c>
      <c r="E45" s="97">
        <v>0</v>
      </c>
    </row>
    <row r="46" ht="20.25" customHeight="1" spans="1:5">
      <c r="A46" s="91" t="s">
        <v>1622</v>
      </c>
      <c r="B46" s="92">
        <v>0</v>
      </c>
      <c r="C46" s="92">
        <v>0</v>
      </c>
      <c r="D46" s="97">
        <v>0</v>
      </c>
      <c r="E46" s="97">
        <v>0</v>
      </c>
    </row>
    <row r="47" ht="20.25" customHeight="1" spans="1:5">
      <c r="A47" s="91" t="s">
        <v>1623</v>
      </c>
      <c r="B47" s="92">
        <v>0</v>
      </c>
      <c r="C47" s="92">
        <v>0</v>
      </c>
      <c r="D47" s="97">
        <v>0</v>
      </c>
      <c r="E47" s="97">
        <v>0</v>
      </c>
    </row>
    <row r="48" ht="20.25" customHeight="1" spans="1:5">
      <c r="A48" s="91" t="s">
        <v>1624</v>
      </c>
      <c r="B48" s="92">
        <v>0</v>
      </c>
      <c r="C48" s="92">
        <v>0</v>
      </c>
      <c r="D48" s="97">
        <v>0</v>
      </c>
      <c r="E48" s="97">
        <v>0</v>
      </c>
    </row>
    <row r="49" ht="20.25" customHeight="1" spans="1:5">
      <c r="A49" s="91" t="s">
        <v>1625</v>
      </c>
      <c r="B49" s="92">
        <v>0</v>
      </c>
      <c r="C49" s="92">
        <v>0</v>
      </c>
      <c r="D49" s="97">
        <v>0</v>
      </c>
      <c r="E49" s="97">
        <v>0</v>
      </c>
    </row>
    <row r="50" ht="20.25" customHeight="1" spans="1:5">
      <c r="A50" s="91" t="s">
        <v>1626</v>
      </c>
      <c r="B50" s="92">
        <v>0</v>
      </c>
      <c r="C50" s="92">
        <v>0</v>
      </c>
      <c r="D50" s="97">
        <v>0</v>
      </c>
      <c r="E50" s="97">
        <v>0</v>
      </c>
    </row>
    <row r="51" ht="20.25" customHeight="1" spans="1:5">
      <c r="A51" s="91" t="s">
        <v>1627</v>
      </c>
      <c r="B51" s="92">
        <v>0</v>
      </c>
      <c r="C51" s="92">
        <v>0</v>
      </c>
      <c r="D51" s="97">
        <v>0</v>
      </c>
      <c r="E51" s="97">
        <v>0</v>
      </c>
    </row>
    <row r="52" ht="20.25" customHeight="1" spans="1:5">
      <c r="A52" s="91" t="s">
        <v>1628</v>
      </c>
      <c r="B52" s="92">
        <v>0</v>
      </c>
      <c r="C52" s="92">
        <v>0</v>
      </c>
      <c r="D52" s="97">
        <v>0</v>
      </c>
      <c r="E52" s="97">
        <v>0</v>
      </c>
    </row>
    <row r="53" ht="20.25" customHeight="1" spans="1:5">
      <c r="A53" s="91" t="s">
        <v>1629</v>
      </c>
      <c r="B53" s="92">
        <v>9</v>
      </c>
      <c r="C53" s="92">
        <v>67</v>
      </c>
      <c r="D53" s="97">
        <v>744.444444444444</v>
      </c>
      <c r="E53" s="97">
        <v>837.5</v>
      </c>
    </row>
    <row r="54" ht="20.25" customHeight="1" spans="1:5">
      <c r="A54" s="98"/>
      <c r="B54" s="92">
        <v>0</v>
      </c>
      <c r="C54" s="92">
        <v>0</v>
      </c>
      <c r="D54" s="97">
        <v>0</v>
      </c>
      <c r="E54" s="97">
        <v>0</v>
      </c>
    </row>
    <row r="55" ht="20.25" customHeight="1" spans="1:5">
      <c r="A55" s="99" t="s">
        <v>1630</v>
      </c>
      <c r="B55" s="92">
        <v>9</v>
      </c>
      <c r="C55" s="92">
        <v>67</v>
      </c>
      <c r="D55" s="97">
        <v>744.444444444444</v>
      </c>
      <c r="E55" s="97">
        <v>837.5</v>
      </c>
    </row>
    <row r="56" ht="20.25" customHeight="1" spans="1:5">
      <c r="A56" s="91" t="s">
        <v>1631</v>
      </c>
      <c r="B56" s="92">
        <v>0</v>
      </c>
      <c r="C56" s="92">
        <v>20</v>
      </c>
      <c r="D56" s="97">
        <v>0</v>
      </c>
      <c r="E56" s="97">
        <v>40.8163265306122</v>
      </c>
    </row>
    <row r="57" ht="20.25" customHeight="1" spans="1:5">
      <c r="A57" s="91" t="s">
        <v>1632</v>
      </c>
      <c r="B57" s="92">
        <v>0</v>
      </c>
      <c r="C57" s="92">
        <v>0</v>
      </c>
      <c r="D57" s="97">
        <v>0</v>
      </c>
      <c r="E57" s="97">
        <v>0</v>
      </c>
    </row>
    <row r="58" ht="20.25" customHeight="1" spans="1:5">
      <c r="A58" s="91" t="s">
        <v>1633</v>
      </c>
      <c r="B58" s="92">
        <v>0</v>
      </c>
      <c r="C58" s="92">
        <v>0</v>
      </c>
      <c r="D58" s="97">
        <v>0</v>
      </c>
      <c r="E58" s="97">
        <v>0</v>
      </c>
    </row>
    <row r="59" ht="20.25" customHeight="1" spans="1:5">
      <c r="A59" s="91" t="s">
        <v>1634</v>
      </c>
      <c r="B59" s="92">
        <v>0</v>
      </c>
      <c r="C59" s="92">
        <v>0</v>
      </c>
      <c r="D59" s="97">
        <v>0</v>
      </c>
      <c r="E59" s="97">
        <v>0</v>
      </c>
    </row>
    <row r="60" ht="20.25" customHeight="1" spans="1:5">
      <c r="A60" s="91" t="s">
        <v>1635</v>
      </c>
      <c r="B60" s="92">
        <v>0</v>
      </c>
      <c r="C60" s="92">
        <v>0</v>
      </c>
      <c r="D60" s="97">
        <v>0</v>
      </c>
      <c r="E60" s="97">
        <v>0</v>
      </c>
    </row>
    <row r="61" ht="20.25" customHeight="1" spans="1:5">
      <c r="A61" s="91"/>
      <c r="B61" s="92">
        <v>0</v>
      </c>
      <c r="C61" s="92">
        <v>0</v>
      </c>
      <c r="D61" s="97">
        <v>0</v>
      </c>
      <c r="E61" s="97">
        <v>0</v>
      </c>
    </row>
    <row r="62" ht="20.25" customHeight="1" spans="1:5">
      <c r="A62" s="91"/>
      <c r="B62" s="92">
        <v>0</v>
      </c>
      <c r="C62" s="92">
        <v>0</v>
      </c>
      <c r="D62" s="97">
        <v>0</v>
      </c>
      <c r="E62" s="97">
        <v>0</v>
      </c>
    </row>
    <row r="63" ht="20.25" customHeight="1" spans="1:5">
      <c r="A63" s="102" t="s">
        <v>51</v>
      </c>
      <c r="B63" s="92">
        <v>0</v>
      </c>
      <c r="C63" s="92">
        <v>87</v>
      </c>
      <c r="D63" s="97">
        <v>0</v>
      </c>
      <c r="E63" s="97">
        <v>152.631578947368</v>
      </c>
    </row>
  </sheetData>
  <autoFilter ref="A3:E63">
    <extLst/>
  </autoFilter>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GridLines="0" showZeros="0" zoomScaleSheetLayoutView="60" workbookViewId="0">
      <selection activeCell="P3" sqref="P3"/>
    </sheetView>
  </sheetViews>
  <sheetFormatPr defaultColWidth="9" defaultRowHeight="14.25" customHeight="1" outlineLevelCol="4"/>
  <cols>
    <col min="1" max="1" width="37.875" style="94" customWidth="1"/>
    <col min="2" max="2" width="10.125" style="94" customWidth="1"/>
    <col min="3" max="3" width="10" style="94" customWidth="1"/>
    <col min="4" max="4" width="9.875" style="94" customWidth="1"/>
    <col min="5" max="5" width="12.625" style="94" customWidth="1"/>
    <col min="6" max="245" width="9" style="2" customWidth="1"/>
    <col min="246" max="16384" width="9" style="2"/>
  </cols>
  <sheetData>
    <row r="1" ht="50.25" customHeight="1" spans="1:5">
      <c r="A1" s="96" t="s">
        <v>1636</v>
      </c>
      <c r="B1" s="96"/>
      <c r="C1" s="96"/>
      <c r="D1" s="96"/>
      <c r="E1" s="96"/>
    </row>
    <row r="2" ht="20.25" customHeight="1" spans="1:5">
      <c r="A2" s="13"/>
      <c r="B2" s="13"/>
      <c r="C2" s="13"/>
      <c r="D2" s="13"/>
      <c r="E2" s="5" t="s">
        <v>1</v>
      </c>
    </row>
    <row r="3" ht="30" customHeight="1" spans="1:5">
      <c r="A3" s="90" t="s">
        <v>2</v>
      </c>
      <c r="B3" s="90" t="s">
        <v>3</v>
      </c>
      <c r="C3" s="90" t="s">
        <v>4</v>
      </c>
      <c r="D3" s="90" t="s">
        <v>5</v>
      </c>
      <c r="E3" s="90" t="s">
        <v>6</v>
      </c>
    </row>
    <row r="4" ht="20.25" customHeight="1" spans="1:5">
      <c r="A4" s="91" t="s">
        <v>62</v>
      </c>
      <c r="B4" s="92">
        <v>0</v>
      </c>
      <c r="C4" s="92">
        <v>0</v>
      </c>
      <c r="D4" s="97">
        <v>0</v>
      </c>
      <c r="E4" s="97">
        <v>0</v>
      </c>
    </row>
    <row r="5" ht="20.25" customHeight="1" spans="1:5">
      <c r="A5" s="91" t="s">
        <v>404</v>
      </c>
      <c r="B5" s="92">
        <v>0</v>
      </c>
      <c r="C5" s="92">
        <v>0</v>
      </c>
      <c r="D5" s="97">
        <v>0</v>
      </c>
      <c r="E5" s="97">
        <v>0</v>
      </c>
    </row>
    <row r="6" ht="20.25" customHeight="1" spans="1:5">
      <c r="A6" s="91" t="s">
        <v>1637</v>
      </c>
      <c r="B6" s="92">
        <v>0</v>
      </c>
      <c r="C6" s="92">
        <v>0</v>
      </c>
      <c r="D6" s="97">
        <v>0</v>
      </c>
      <c r="E6" s="97">
        <v>0</v>
      </c>
    </row>
    <row r="7" ht="20.25" customHeight="1" spans="1:5">
      <c r="A7" s="91" t="s">
        <v>1638</v>
      </c>
      <c r="B7" s="92">
        <v>0</v>
      </c>
      <c r="C7" s="92">
        <v>20</v>
      </c>
      <c r="D7" s="97">
        <v>0</v>
      </c>
      <c r="E7" s="97">
        <v>40.8163265306122</v>
      </c>
    </row>
    <row r="8" ht="20.25" customHeight="1" spans="1:5">
      <c r="A8" s="91" t="s">
        <v>1639</v>
      </c>
      <c r="B8" s="92">
        <v>0</v>
      </c>
      <c r="C8" s="92">
        <v>20</v>
      </c>
      <c r="D8" s="97">
        <v>0</v>
      </c>
      <c r="E8" s="97">
        <v>40.8163265306122</v>
      </c>
    </row>
    <row r="9" ht="20.25" customHeight="1" spans="1:5">
      <c r="A9" s="91" t="s">
        <v>1640</v>
      </c>
      <c r="B9" s="92">
        <v>0</v>
      </c>
      <c r="C9" s="92">
        <v>0</v>
      </c>
      <c r="D9" s="97">
        <v>0</v>
      </c>
      <c r="E9" s="97">
        <v>0</v>
      </c>
    </row>
    <row r="10" ht="20.25" customHeight="1" spans="1:5">
      <c r="A10" s="91" t="s">
        <v>1641</v>
      </c>
      <c r="B10" s="92">
        <v>0</v>
      </c>
      <c r="C10" s="92">
        <v>0</v>
      </c>
      <c r="D10" s="97">
        <v>0</v>
      </c>
      <c r="E10" s="97">
        <v>0</v>
      </c>
    </row>
    <row r="11" ht="20.25" customHeight="1" spans="1:5">
      <c r="A11" s="91" t="s">
        <v>1642</v>
      </c>
      <c r="B11" s="92">
        <v>0</v>
      </c>
      <c r="C11" s="92">
        <v>0</v>
      </c>
      <c r="D11" s="97">
        <v>0</v>
      </c>
      <c r="E11" s="97">
        <v>0</v>
      </c>
    </row>
    <row r="12" ht="20.25" customHeight="1" spans="1:5">
      <c r="A12" s="91" t="s">
        <v>1643</v>
      </c>
      <c r="B12" s="92">
        <v>0</v>
      </c>
      <c r="C12" s="92">
        <v>0</v>
      </c>
      <c r="D12" s="97">
        <v>0</v>
      </c>
      <c r="E12" s="97">
        <v>0</v>
      </c>
    </row>
    <row r="13" ht="20.25" customHeight="1" spans="1:5">
      <c r="A13" s="91" t="s">
        <v>1644</v>
      </c>
      <c r="B13" s="92">
        <v>0</v>
      </c>
      <c r="C13" s="92">
        <v>20</v>
      </c>
      <c r="D13" s="97">
        <v>0</v>
      </c>
      <c r="E13" s="97">
        <v>40.8163265306122</v>
      </c>
    </row>
    <row r="14" ht="20.25" customHeight="1" spans="1:5">
      <c r="A14" s="91" t="s">
        <v>1645</v>
      </c>
      <c r="B14" s="92">
        <v>0</v>
      </c>
      <c r="C14" s="92">
        <v>0</v>
      </c>
      <c r="D14" s="97">
        <v>0</v>
      </c>
      <c r="E14" s="97">
        <v>0</v>
      </c>
    </row>
    <row r="15" ht="20.25" customHeight="1" spans="1:5">
      <c r="A15" s="91" t="s">
        <v>1646</v>
      </c>
      <c r="B15" s="92">
        <v>0</v>
      </c>
      <c r="C15" s="92">
        <v>0</v>
      </c>
      <c r="D15" s="97">
        <v>0</v>
      </c>
      <c r="E15" s="97">
        <v>0</v>
      </c>
    </row>
    <row r="16" ht="20.25" customHeight="1" spans="1:5">
      <c r="A16" s="91" t="s">
        <v>1647</v>
      </c>
      <c r="B16" s="92">
        <v>0</v>
      </c>
      <c r="C16" s="92">
        <v>0</v>
      </c>
      <c r="D16" s="97">
        <v>0</v>
      </c>
      <c r="E16" s="97">
        <v>0</v>
      </c>
    </row>
    <row r="17" ht="20.25" customHeight="1" spans="1:5">
      <c r="A17" s="91" t="s">
        <v>1648</v>
      </c>
      <c r="B17" s="92">
        <v>0</v>
      </c>
      <c r="C17" s="92">
        <v>0</v>
      </c>
      <c r="D17" s="97">
        <v>0</v>
      </c>
      <c r="E17" s="97">
        <v>0</v>
      </c>
    </row>
    <row r="18" ht="20.25" customHeight="1" spans="1:5">
      <c r="A18" s="91" t="s">
        <v>1649</v>
      </c>
      <c r="B18" s="92">
        <v>0</v>
      </c>
      <c r="C18" s="92">
        <v>0</v>
      </c>
      <c r="D18" s="97">
        <v>0</v>
      </c>
      <c r="E18" s="97">
        <v>0</v>
      </c>
    </row>
    <row r="19" ht="20.25" customHeight="1" spans="1:5">
      <c r="A19" s="91" t="s">
        <v>1650</v>
      </c>
      <c r="B19" s="92">
        <v>0</v>
      </c>
      <c r="C19" s="92">
        <v>0</v>
      </c>
      <c r="D19" s="97">
        <v>0</v>
      </c>
      <c r="E19" s="97">
        <v>0</v>
      </c>
    </row>
    <row r="20" ht="20.25" customHeight="1" spans="1:5">
      <c r="A20" s="91" t="s">
        <v>1651</v>
      </c>
      <c r="B20" s="92">
        <v>0</v>
      </c>
      <c r="C20" s="92">
        <v>0</v>
      </c>
      <c r="D20" s="97">
        <v>0</v>
      </c>
      <c r="E20" s="97">
        <v>0</v>
      </c>
    </row>
    <row r="21" ht="20.25" customHeight="1" spans="1:5">
      <c r="A21" s="91" t="s">
        <v>1652</v>
      </c>
      <c r="B21" s="92">
        <v>0</v>
      </c>
      <c r="C21" s="92">
        <v>0</v>
      </c>
      <c r="D21" s="97">
        <v>0</v>
      </c>
      <c r="E21" s="97">
        <v>0</v>
      </c>
    </row>
    <row r="22" ht="20.25" customHeight="1" spans="1:5">
      <c r="A22" s="91" t="s">
        <v>1653</v>
      </c>
      <c r="B22" s="92">
        <v>0</v>
      </c>
      <c r="C22" s="92">
        <v>0</v>
      </c>
      <c r="D22" s="97">
        <v>0</v>
      </c>
      <c r="E22" s="97">
        <v>0</v>
      </c>
    </row>
    <row r="23" ht="20.25" customHeight="1" spans="1:5">
      <c r="A23" s="91" t="s">
        <v>1654</v>
      </c>
      <c r="B23" s="92">
        <v>0</v>
      </c>
      <c r="C23" s="92">
        <v>0</v>
      </c>
      <c r="D23" s="97">
        <v>0</v>
      </c>
      <c r="E23" s="97">
        <v>0</v>
      </c>
    </row>
    <row r="24" ht="20.25" customHeight="1" spans="1:5">
      <c r="A24" s="91" t="s">
        <v>1655</v>
      </c>
      <c r="B24" s="92">
        <v>0</v>
      </c>
      <c r="C24" s="92">
        <v>0</v>
      </c>
      <c r="D24" s="97">
        <v>0</v>
      </c>
      <c r="E24" s="97">
        <v>0</v>
      </c>
    </row>
    <row r="25" ht="20.25" customHeight="1" spans="1:5">
      <c r="A25" s="91" t="s">
        <v>1656</v>
      </c>
      <c r="B25" s="92">
        <v>0</v>
      </c>
      <c r="C25" s="92">
        <v>0</v>
      </c>
      <c r="D25" s="97">
        <v>0</v>
      </c>
      <c r="E25" s="97">
        <v>0</v>
      </c>
    </row>
    <row r="26" ht="20.25" customHeight="1" spans="1:5">
      <c r="A26" s="91" t="s">
        <v>1657</v>
      </c>
      <c r="B26" s="92">
        <v>0</v>
      </c>
      <c r="C26" s="92">
        <v>0</v>
      </c>
      <c r="D26" s="97">
        <v>0</v>
      </c>
      <c r="E26" s="97">
        <v>0</v>
      </c>
    </row>
    <row r="27" ht="20.25" customHeight="1" spans="1:5">
      <c r="A27" s="91" t="s">
        <v>1658</v>
      </c>
      <c r="B27" s="92">
        <v>0</v>
      </c>
      <c r="C27" s="92">
        <v>0</v>
      </c>
      <c r="D27" s="97">
        <v>0</v>
      </c>
      <c r="E27" s="97">
        <v>0</v>
      </c>
    </row>
    <row r="28" ht="20.25" customHeight="1" spans="1:5">
      <c r="A28" s="91" t="s">
        <v>1659</v>
      </c>
      <c r="B28" s="92">
        <v>0</v>
      </c>
      <c r="C28" s="92">
        <v>0</v>
      </c>
      <c r="D28" s="97">
        <v>0</v>
      </c>
      <c r="E28" s="97">
        <v>0</v>
      </c>
    </row>
    <row r="29" ht="20.25" customHeight="1" spans="1:5">
      <c r="A29" s="91" t="s">
        <v>1660</v>
      </c>
      <c r="B29" s="92">
        <v>0</v>
      </c>
      <c r="C29" s="92">
        <v>0</v>
      </c>
      <c r="D29" s="97">
        <v>0</v>
      </c>
      <c r="E29" s="97">
        <v>0</v>
      </c>
    </row>
    <row r="30" ht="20.25" customHeight="1" spans="1:5">
      <c r="A30" s="91" t="s">
        <v>1661</v>
      </c>
      <c r="B30" s="92">
        <v>0</v>
      </c>
      <c r="C30" s="92">
        <v>0</v>
      </c>
      <c r="D30" s="97">
        <v>0</v>
      </c>
      <c r="E30" s="97">
        <v>0</v>
      </c>
    </row>
    <row r="31" ht="20.25" customHeight="1" spans="1:5">
      <c r="A31" s="91" t="s">
        <v>1662</v>
      </c>
      <c r="B31" s="92">
        <v>0</v>
      </c>
      <c r="C31" s="92">
        <v>0</v>
      </c>
      <c r="D31" s="97">
        <v>0</v>
      </c>
      <c r="E31" s="97">
        <v>0</v>
      </c>
    </row>
    <row r="32" ht="20.25" customHeight="1" spans="1:5">
      <c r="A32" s="91" t="s">
        <v>1663</v>
      </c>
      <c r="B32" s="92">
        <v>0</v>
      </c>
      <c r="C32" s="92">
        <v>0</v>
      </c>
      <c r="D32" s="97">
        <v>0</v>
      </c>
      <c r="E32" s="97">
        <v>0</v>
      </c>
    </row>
    <row r="33" ht="20.25" customHeight="1" spans="1:5">
      <c r="A33" s="98"/>
      <c r="B33" s="92">
        <v>0</v>
      </c>
      <c r="C33" s="92">
        <v>0</v>
      </c>
      <c r="D33" s="97">
        <v>0</v>
      </c>
      <c r="E33" s="97">
        <v>0</v>
      </c>
    </row>
    <row r="34" ht="20.25" customHeight="1" spans="1:5">
      <c r="A34" s="99" t="s">
        <v>1638</v>
      </c>
      <c r="B34" s="92">
        <v>0</v>
      </c>
      <c r="C34" s="92">
        <v>20</v>
      </c>
      <c r="D34" s="97">
        <v>0</v>
      </c>
      <c r="E34" s="97">
        <v>40.8163265306122</v>
      </c>
    </row>
    <row r="35" ht="20.25" customHeight="1" spans="1:5">
      <c r="A35" s="98" t="s">
        <v>1664</v>
      </c>
      <c r="B35" s="92">
        <v>0</v>
      </c>
      <c r="C35" s="92">
        <v>0</v>
      </c>
      <c r="D35" s="97">
        <v>0</v>
      </c>
      <c r="E35" s="97">
        <v>0</v>
      </c>
    </row>
    <row r="36" ht="20.25" customHeight="1" spans="1:5">
      <c r="A36" s="98" t="s">
        <v>1665</v>
      </c>
      <c r="B36" s="92">
        <v>0</v>
      </c>
      <c r="C36" s="92">
        <v>0</v>
      </c>
      <c r="D36" s="97">
        <v>0</v>
      </c>
      <c r="E36" s="97">
        <v>0</v>
      </c>
    </row>
    <row r="37" ht="20.25" customHeight="1" spans="1:5">
      <c r="A37" s="98" t="s">
        <v>1666</v>
      </c>
      <c r="B37" s="92">
        <v>0</v>
      </c>
      <c r="C37" s="92">
        <v>67</v>
      </c>
      <c r="D37" s="97">
        <v>0</v>
      </c>
      <c r="E37" s="97">
        <v>837.5</v>
      </c>
    </row>
    <row r="38" ht="20.25" customHeight="1" spans="1:5">
      <c r="A38" s="98" t="s">
        <v>1667</v>
      </c>
      <c r="B38" s="92">
        <v>0</v>
      </c>
      <c r="C38" s="92">
        <v>0</v>
      </c>
      <c r="D38" s="97">
        <v>0</v>
      </c>
      <c r="E38" s="97">
        <v>0</v>
      </c>
    </row>
    <row r="39" ht="20.25" customHeight="1" spans="1:5">
      <c r="A39" s="98" t="s">
        <v>1668</v>
      </c>
      <c r="B39" s="92">
        <v>0</v>
      </c>
      <c r="C39" s="92">
        <v>0</v>
      </c>
      <c r="D39" s="97">
        <v>0</v>
      </c>
      <c r="E39" s="97">
        <v>0</v>
      </c>
    </row>
    <row r="40" ht="20.25" customHeight="1" spans="1:5">
      <c r="A40" s="98" t="s">
        <v>1669</v>
      </c>
      <c r="B40" s="92">
        <v>0</v>
      </c>
      <c r="C40" s="92">
        <v>0</v>
      </c>
      <c r="D40" s="97">
        <v>0</v>
      </c>
      <c r="E40" s="97">
        <v>0</v>
      </c>
    </row>
    <row r="41" ht="20.25" customHeight="1" spans="1:5">
      <c r="A41" s="98"/>
      <c r="B41" s="92">
        <v>0</v>
      </c>
      <c r="C41" s="92">
        <v>0</v>
      </c>
      <c r="D41" s="97">
        <v>0</v>
      </c>
      <c r="E41" s="97">
        <v>0</v>
      </c>
    </row>
    <row r="42" ht="20.25" customHeight="1" spans="1:5">
      <c r="A42" s="99" t="s">
        <v>100</v>
      </c>
      <c r="B42" s="92">
        <v>0</v>
      </c>
      <c r="C42" s="92">
        <v>87</v>
      </c>
      <c r="D42" s="97">
        <v>0</v>
      </c>
      <c r="E42" s="97">
        <v>152.631578947368</v>
      </c>
    </row>
  </sheetData>
  <autoFilter ref="A3:E42">
    <extLst/>
  </autoFilter>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showGridLines="0" showZeros="0" zoomScaleSheetLayoutView="60" workbookViewId="0">
      <selection activeCell="I14" sqref="I14"/>
    </sheetView>
  </sheetViews>
  <sheetFormatPr defaultColWidth="9" defaultRowHeight="14.25" customHeight="1" outlineLevelCol="4"/>
  <cols>
    <col min="1" max="1" width="38" style="94" customWidth="1"/>
    <col min="2" max="3" width="10.4666666666667" style="94" customWidth="1"/>
    <col min="4" max="4" width="11.5" style="94" customWidth="1"/>
    <col min="5" max="5" width="11.25" style="94" customWidth="1"/>
    <col min="6" max="247" width="9" style="2" customWidth="1"/>
    <col min="248" max="16384" width="9" style="2"/>
  </cols>
  <sheetData>
    <row r="1" ht="50.25" customHeight="1" spans="1:5">
      <c r="A1" s="96" t="s">
        <v>1670</v>
      </c>
      <c r="B1" s="96"/>
      <c r="C1" s="96"/>
      <c r="D1" s="96"/>
      <c r="E1" s="96"/>
    </row>
    <row r="2" ht="20.25" customHeight="1" spans="2:5">
      <c r="B2" s="13"/>
      <c r="C2" s="13"/>
      <c r="E2" s="5" t="s">
        <v>1</v>
      </c>
    </row>
    <row r="3" ht="30" customHeight="1" spans="1:5">
      <c r="A3" s="90" t="s">
        <v>2</v>
      </c>
      <c r="B3" s="90" t="s">
        <v>3</v>
      </c>
      <c r="C3" s="90" t="s">
        <v>4</v>
      </c>
      <c r="D3" s="90" t="s">
        <v>5</v>
      </c>
      <c r="E3" s="90" t="s">
        <v>6</v>
      </c>
    </row>
    <row r="4" ht="20.25" customHeight="1" spans="1:5">
      <c r="A4" s="98" t="s">
        <v>24</v>
      </c>
      <c r="B4" s="92">
        <v>9</v>
      </c>
      <c r="C4" s="92">
        <v>67</v>
      </c>
      <c r="D4" s="97">
        <v>744.444444444444</v>
      </c>
      <c r="E4" s="97">
        <v>837.5</v>
      </c>
    </row>
    <row r="5" ht="20.25" customHeight="1" spans="1:5">
      <c r="A5" s="98" t="s">
        <v>28</v>
      </c>
      <c r="B5" s="92">
        <v>9</v>
      </c>
      <c r="C5" s="92">
        <v>67</v>
      </c>
      <c r="D5" s="97">
        <v>744.444444444444</v>
      </c>
      <c r="E5" s="97">
        <v>837.5</v>
      </c>
    </row>
    <row r="6" ht="20.25" customHeight="1" spans="1:5">
      <c r="A6" s="98" t="s">
        <v>1582</v>
      </c>
      <c r="B6" s="92">
        <v>0</v>
      </c>
      <c r="C6" s="92">
        <v>0</v>
      </c>
      <c r="D6" s="97">
        <v>0</v>
      </c>
      <c r="E6" s="97">
        <v>0</v>
      </c>
    </row>
    <row r="7" ht="20.25" customHeight="1" spans="1:5">
      <c r="A7" s="98" t="s">
        <v>1583</v>
      </c>
      <c r="B7" s="92">
        <v>0</v>
      </c>
      <c r="C7" s="92">
        <v>0</v>
      </c>
      <c r="D7" s="97">
        <v>0</v>
      </c>
      <c r="E7" s="97">
        <v>0</v>
      </c>
    </row>
    <row r="8" ht="20.25" customHeight="1" spans="1:5">
      <c r="A8" s="98" t="s">
        <v>1584</v>
      </c>
      <c r="B8" s="92">
        <v>0</v>
      </c>
      <c r="C8" s="92">
        <v>0</v>
      </c>
      <c r="D8" s="97">
        <v>0</v>
      </c>
      <c r="E8" s="97">
        <v>0</v>
      </c>
    </row>
    <row r="9" ht="20.25" customHeight="1" spans="1:5">
      <c r="A9" s="91" t="s">
        <v>1585</v>
      </c>
      <c r="B9" s="92">
        <v>0</v>
      </c>
      <c r="C9" s="92">
        <v>0</v>
      </c>
      <c r="D9" s="97">
        <v>0</v>
      </c>
      <c r="E9" s="97">
        <v>0</v>
      </c>
    </row>
    <row r="10" ht="20.25" customHeight="1" spans="1:5">
      <c r="A10" s="91" t="s">
        <v>1586</v>
      </c>
      <c r="B10" s="92">
        <v>0</v>
      </c>
      <c r="C10" s="92">
        <v>0</v>
      </c>
      <c r="D10" s="97">
        <v>0</v>
      </c>
      <c r="E10" s="97">
        <v>0</v>
      </c>
    </row>
    <row r="11" ht="20.25" customHeight="1" spans="1:5">
      <c r="A11" s="91" t="s">
        <v>1587</v>
      </c>
      <c r="B11" s="92">
        <v>0</v>
      </c>
      <c r="C11" s="92">
        <v>0</v>
      </c>
      <c r="D11" s="97">
        <v>0</v>
      </c>
      <c r="E11" s="97">
        <v>0</v>
      </c>
    </row>
    <row r="12" ht="20.25" customHeight="1" spans="1:5">
      <c r="A12" s="91" t="s">
        <v>1588</v>
      </c>
      <c r="B12" s="92">
        <v>0</v>
      </c>
      <c r="C12" s="92">
        <v>0</v>
      </c>
      <c r="D12" s="97">
        <v>0</v>
      </c>
      <c r="E12" s="97">
        <v>0</v>
      </c>
    </row>
    <row r="13" ht="20.25" customHeight="1" spans="1:5">
      <c r="A13" s="91" t="s">
        <v>1589</v>
      </c>
      <c r="B13" s="92">
        <v>0</v>
      </c>
      <c r="C13" s="92">
        <v>0</v>
      </c>
      <c r="D13" s="97">
        <v>0</v>
      </c>
      <c r="E13" s="97">
        <v>0</v>
      </c>
    </row>
    <row r="14" ht="20.25" customHeight="1" spans="1:5">
      <c r="A14" s="91" t="s">
        <v>1590</v>
      </c>
      <c r="B14" s="92">
        <v>0</v>
      </c>
      <c r="C14" s="92">
        <v>0</v>
      </c>
      <c r="D14" s="97">
        <v>0</v>
      </c>
      <c r="E14" s="97">
        <v>0</v>
      </c>
    </row>
    <row r="15" ht="20.25" customHeight="1" spans="1:5">
      <c r="A15" s="91" t="s">
        <v>1591</v>
      </c>
      <c r="B15" s="92">
        <v>0</v>
      </c>
      <c r="C15" s="92">
        <v>0</v>
      </c>
      <c r="D15" s="97">
        <v>0</v>
      </c>
      <c r="E15" s="97">
        <v>0</v>
      </c>
    </row>
    <row r="16" ht="20.25" customHeight="1" spans="1:5">
      <c r="A16" s="91" t="s">
        <v>1592</v>
      </c>
      <c r="B16" s="92">
        <v>0</v>
      </c>
      <c r="C16" s="92">
        <v>0</v>
      </c>
      <c r="D16" s="97">
        <v>0</v>
      </c>
      <c r="E16" s="97">
        <v>0</v>
      </c>
    </row>
    <row r="17" ht="20.25" customHeight="1" spans="1:5">
      <c r="A17" s="91" t="s">
        <v>1593</v>
      </c>
      <c r="B17" s="92">
        <v>0</v>
      </c>
      <c r="C17" s="92">
        <v>0</v>
      </c>
      <c r="D17" s="97">
        <v>0</v>
      </c>
      <c r="E17" s="97">
        <v>0</v>
      </c>
    </row>
    <row r="18" ht="20.25" customHeight="1" spans="1:5">
      <c r="A18" s="91" t="s">
        <v>1594</v>
      </c>
      <c r="B18" s="92">
        <v>0</v>
      </c>
      <c r="C18" s="92">
        <v>0</v>
      </c>
      <c r="D18" s="97">
        <v>0</v>
      </c>
      <c r="E18" s="97">
        <v>0</v>
      </c>
    </row>
    <row r="19" ht="20.25" customHeight="1" spans="1:5">
      <c r="A19" s="91" t="s">
        <v>1595</v>
      </c>
      <c r="B19" s="92">
        <v>0</v>
      </c>
      <c r="C19" s="92">
        <v>0</v>
      </c>
      <c r="D19" s="97">
        <v>0</v>
      </c>
      <c r="E19" s="97">
        <v>0</v>
      </c>
    </row>
    <row r="20" ht="20.25" customHeight="1" spans="1:5">
      <c r="A20" s="91" t="s">
        <v>1596</v>
      </c>
      <c r="B20" s="92">
        <v>0</v>
      </c>
      <c r="C20" s="92">
        <v>0</v>
      </c>
      <c r="D20" s="97">
        <v>0</v>
      </c>
      <c r="E20" s="97">
        <v>0</v>
      </c>
    </row>
    <row r="21" ht="20.25" customHeight="1" spans="1:5">
      <c r="A21" s="91" t="s">
        <v>1597</v>
      </c>
      <c r="B21" s="92">
        <v>0</v>
      </c>
      <c r="C21" s="92">
        <v>0</v>
      </c>
      <c r="D21" s="97">
        <v>0</v>
      </c>
      <c r="E21" s="97">
        <v>0</v>
      </c>
    </row>
    <row r="22" ht="20.25" customHeight="1" spans="1:5">
      <c r="A22" s="91" t="s">
        <v>1598</v>
      </c>
      <c r="B22" s="92">
        <v>0</v>
      </c>
      <c r="C22" s="92">
        <v>0</v>
      </c>
      <c r="D22" s="97">
        <v>0</v>
      </c>
      <c r="E22" s="97">
        <v>0</v>
      </c>
    </row>
    <row r="23" ht="20.25" customHeight="1" spans="1:5">
      <c r="A23" s="91" t="s">
        <v>1599</v>
      </c>
      <c r="B23" s="92">
        <v>0</v>
      </c>
      <c r="C23" s="92">
        <v>0</v>
      </c>
      <c r="D23" s="97">
        <v>0</v>
      </c>
      <c r="E23" s="97">
        <v>0</v>
      </c>
    </row>
    <row r="24" ht="20.25" customHeight="1" spans="1:5">
      <c r="A24" s="91" t="s">
        <v>1600</v>
      </c>
      <c r="B24" s="92">
        <v>0</v>
      </c>
      <c r="C24" s="92">
        <v>0</v>
      </c>
      <c r="D24" s="97">
        <v>0</v>
      </c>
      <c r="E24" s="97">
        <v>0</v>
      </c>
    </row>
    <row r="25" ht="20.25" customHeight="1" spans="1:5">
      <c r="A25" s="91" t="s">
        <v>1601</v>
      </c>
      <c r="B25" s="92">
        <v>0</v>
      </c>
      <c r="C25" s="92">
        <v>0</v>
      </c>
      <c r="D25" s="97">
        <v>0</v>
      </c>
      <c r="E25" s="97">
        <v>0</v>
      </c>
    </row>
    <row r="26" ht="20.25" customHeight="1" spans="1:5">
      <c r="A26" s="91" t="s">
        <v>1602</v>
      </c>
      <c r="B26" s="92">
        <v>0</v>
      </c>
      <c r="C26" s="92">
        <v>0</v>
      </c>
      <c r="D26" s="97">
        <v>0</v>
      </c>
      <c r="E26" s="97">
        <v>0</v>
      </c>
    </row>
    <row r="27" ht="20.25" customHeight="1" spans="1:5">
      <c r="A27" s="91" t="s">
        <v>1603</v>
      </c>
      <c r="B27" s="92">
        <v>0</v>
      </c>
      <c r="C27" s="92">
        <v>0</v>
      </c>
      <c r="D27" s="97">
        <v>0</v>
      </c>
      <c r="E27" s="97">
        <v>0</v>
      </c>
    </row>
    <row r="28" ht="20.25" customHeight="1" spans="1:5">
      <c r="A28" s="91" t="s">
        <v>1604</v>
      </c>
      <c r="B28" s="92">
        <v>0</v>
      </c>
      <c r="C28" s="92">
        <v>0</v>
      </c>
      <c r="D28" s="97">
        <v>0</v>
      </c>
      <c r="E28" s="97">
        <v>0</v>
      </c>
    </row>
    <row r="29" ht="20.25" customHeight="1" spans="1:5">
      <c r="A29" s="91" t="s">
        <v>1605</v>
      </c>
      <c r="B29" s="92">
        <v>0</v>
      </c>
      <c r="C29" s="92">
        <v>0</v>
      </c>
      <c r="D29" s="97">
        <v>0</v>
      </c>
      <c r="E29" s="97">
        <v>0</v>
      </c>
    </row>
    <row r="30" ht="20.25" customHeight="1" spans="1:5">
      <c r="A30" s="91" t="s">
        <v>1606</v>
      </c>
      <c r="B30" s="92">
        <v>0</v>
      </c>
      <c r="C30" s="92">
        <v>0</v>
      </c>
      <c r="D30" s="97">
        <v>0</v>
      </c>
      <c r="E30" s="97">
        <v>0</v>
      </c>
    </row>
    <row r="31" ht="20.25" customHeight="1" spans="1:5">
      <c r="A31" s="91" t="s">
        <v>1607</v>
      </c>
      <c r="B31" s="92">
        <v>0</v>
      </c>
      <c r="C31" s="92">
        <v>0</v>
      </c>
      <c r="D31" s="97">
        <v>0</v>
      </c>
      <c r="E31" s="97">
        <v>0</v>
      </c>
    </row>
    <row r="32" ht="20.25" customHeight="1" spans="1:5">
      <c r="A32" s="91" t="s">
        <v>1608</v>
      </c>
      <c r="B32" s="92">
        <v>0</v>
      </c>
      <c r="C32" s="92">
        <v>0</v>
      </c>
      <c r="D32" s="97">
        <v>0</v>
      </c>
      <c r="E32" s="97">
        <v>0</v>
      </c>
    </row>
    <row r="33" ht="20.25" customHeight="1" spans="1:5">
      <c r="A33" s="91" t="s">
        <v>1609</v>
      </c>
      <c r="B33" s="92">
        <v>0</v>
      </c>
      <c r="C33" s="92">
        <v>0</v>
      </c>
      <c r="D33" s="97">
        <v>0</v>
      </c>
      <c r="E33" s="97">
        <v>0</v>
      </c>
    </row>
    <row r="34" ht="20.25" customHeight="1" spans="1:5">
      <c r="A34" s="91" t="s">
        <v>1610</v>
      </c>
      <c r="B34" s="92">
        <v>0</v>
      </c>
      <c r="C34" s="92">
        <v>0</v>
      </c>
      <c r="D34" s="97">
        <v>0</v>
      </c>
      <c r="E34" s="97">
        <v>0</v>
      </c>
    </row>
    <row r="35" ht="20.25" customHeight="1" spans="1:5">
      <c r="A35" s="91" t="s">
        <v>1611</v>
      </c>
      <c r="B35" s="92">
        <v>0</v>
      </c>
      <c r="C35" s="92">
        <v>0</v>
      </c>
      <c r="D35" s="97">
        <v>0</v>
      </c>
      <c r="E35" s="97">
        <v>0</v>
      </c>
    </row>
    <row r="36" ht="20.25" customHeight="1" spans="1:5">
      <c r="A36" s="91" t="s">
        <v>1612</v>
      </c>
      <c r="B36" s="92">
        <v>0</v>
      </c>
      <c r="C36" s="92">
        <v>0</v>
      </c>
      <c r="D36" s="97">
        <v>0</v>
      </c>
      <c r="E36" s="97">
        <v>0</v>
      </c>
    </row>
    <row r="37" ht="20.25" customHeight="1" spans="1:5">
      <c r="A37" s="91" t="s">
        <v>1613</v>
      </c>
      <c r="B37" s="92">
        <v>0</v>
      </c>
      <c r="C37" s="92">
        <v>0</v>
      </c>
      <c r="D37" s="97">
        <v>0</v>
      </c>
      <c r="E37" s="97">
        <v>0</v>
      </c>
    </row>
    <row r="38" ht="20.25" customHeight="1" spans="1:5">
      <c r="A38" s="91" t="s">
        <v>1614</v>
      </c>
      <c r="B38" s="92">
        <v>0</v>
      </c>
      <c r="C38" s="92">
        <v>0</v>
      </c>
      <c r="D38" s="97">
        <v>0</v>
      </c>
      <c r="E38" s="97">
        <v>0</v>
      </c>
    </row>
    <row r="39" ht="20.25" customHeight="1" spans="1:5">
      <c r="A39" s="91" t="s">
        <v>1615</v>
      </c>
      <c r="B39" s="92">
        <v>0</v>
      </c>
      <c r="C39" s="92">
        <v>0</v>
      </c>
      <c r="D39" s="97">
        <v>0</v>
      </c>
      <c r="E39" s="97">
        <v>0</v>
      </c>
    </row>
    <row r="40" ht="20.25" customHeight="1" spans="1:5">
      <c r="A40" s="91" t="s">
        <v>1616</v>
      </c>
      <c r="B40" s="92">
        <v>0</v>
      </c>
      <c r="C40" s="92">
        <v>0</v>
      </c>
      <c r="D40" s="97">
        <v>0</v>
      </c>
      <c r="E40" s="97">
        <v>0</v>
      </c>
    </row>
    <row r="41" ht="20.25" customHeight="1" spans="1:5">
      <c r="A41" s="91" t="s">
        <v>1617</v>
      </c>
      <c r="B41" s="92">
        <v>0</v>
      </c>
      <c r="C41" s="92">
        <v>0</v>
      </c>
      <c r="D41" s="97">
        <v>0</v>
      </c>
      <c r="E41" s="97">
        <v>0</v>
      </c>
    </row>
    <row r="42" ht="20.25" customHeight="1" spans="1:5">
      <c r="A42" s="91" t="s">
        <v>1618</v>
      </c>
      <c r="B42" s="92">
        <v>0</v>
      </c>
      <c r="C42" s="92">
        <v>0</v>
      </c>
      <c r="D42" s="97">
        <v>0</v>
      </c>
      <c r="E42" s="97">
        <v>0</v>
      </c>
    </row>
    <row r="43" ht="20.25" customHeight="1" spans="1:5">
      <c r="A43" s="91" t="s">
        <v>1619</v>
      </c>
      <c r="B43" s="92">
        <v>0</v>
      </c>
      <c r="C43" s="92">
        <v>0</v>
      </c>
      <c r="D43" s="97">
        <v>0</v>
      </c>
      <c r="E43" s="97">
        <v>0</v>
      </c>
    </row>
    <row r="44" ht="20.25" customHeight="1" spans="1:5">
      <c r="A44" s="91" t="s">
        <v>1620</v>
      </c>
      <c r="B44" s="92">
        <v>0</v>
      </c>
      <c r="C44" s="92">
        <v>0</v>
      </c>
      <c r="D44" s="97">
        <v>0</v>
      </c>
      <c r="E44" s="97">
        <v>0</v>
      </c>
    </row>
    <row r="45" ht="20.25" customHeight="1" spans="1:5">
      <c r="A45" s="91" t="s">
        <v>1621</v>
      </c>
      <c r="B45" s="92">
        <v>0</v>
      </c>
      <c r="C45" s="92">
        <v>0</v>
      </c>
      <c r="D45" s="97">
        <v>0</v>
      </c>
      <c r="E45" s="97">
        <v>0</v>
      </c>
    </row>
    <row r="46" ht="20.25" customHeight="1" spans="1:5">
      <c r="A46" s="91" t="s">
        <v>1622</v>
      </c>
      <c r="B46" s="92">
        <v>0</v>
      </c>
      <c r="C46" s="92">
        <v>0</v>
      </c>
      <c r="D46" s="97">
        <v>0</v>
      </c>
      <c r="E46" s="97">
        <v>0</v>
      </c>
    </row>
    <row r="47" ht="20.25" customHeight="1" spans="1:5">
      <c r="A47" s="91" t="s">
        <v>1623</v>
      </c>
      <c r="B47" s="92">
        <v>0</v>
      </c>
      <c r="C47" s="92">
        <v>0</v>
      </c>
      <c r="D47" s="97">
        <v>0</v>
      </c>
      <c r="E47" s="97">
        <v>0</v>
      </c>
    </row>
    <row r="48" ht="20.25" customHeight="1" spans="1:5">
      <c r="A48" s="91" t="s">
        <v>1624</v>
      </c>
      <c r="B48" s="92">
        <v>0</v>
      </c>
      <c r="C48" s="92">
        <v>0</v>
      </c>
      <c r="D48" s="97">
        <v>0</v>
      </c>
      <c r="E48" s="97">
        <v>0</v>
      </c>
    </row>
    <row r="49" ht="20.25" customHeight="1" spans="1:5">
      <c r="A49" s="91" t="s">
        <v>1625</v>
      </c>
      <c r="B49" s="92">
        <v>0</v>
      </c>
      <c r="C49" s="92">
        <v>0</v>
      </c>
      <c r="D49" s="97">
        <v>0</v>
      </c>
      <c r="E49" s="97">
        <v>0</v>
      </c>
    </row>
    <row r="50" ht="20.25" customHeight="1" spans="1:5">
      <c r="A50" s="91" t="s">
        <v>1626</v>
      </c>
      <c r="B50" s="92">
        <v>0</v>
      </c>
      <c r="C50" s="92">
        <v>0</v>
      </c>
      <c r="D50" s="97">
        <v>0</v>
      </c>
      <c r="E50" s="97">
        <v>0</v>
      </c>
    </row>
    <row r="51" ht="20.25" customHeight="1" spans="1:5">
      <c r="A51" s="91" t="s">
        <v>1627</v>
      </c>
      <c r="B51" s="92">
        <v>0</v>
      </c>
      <c r="C51" s="92">
        <v>0</v>
      </c>
      <c r="D51" s="97">
        <v>0</v>
      </c>
      <c r="E51" s="97">
        <v>0</v>
      </c>
    </row>
    <row r="52" ht="20.25" customHeight="1" spans="1:5">
      <c r="A52" s="91" t="s">
        <v>1628</v>
      </c>
      <c r="B52" s="92">
        <v>0</v>
      </c>
      <c r="C52" s="92">
        <v>0</v>
      </c>
      <c r="D52" s="97">
        <v>0</v>
      </c>
      <c r="E52" s="97">
        <v>0</v>
      </c>
    </row>
    <row r="53" ht="20.25" customHeight="1" spans="1:5">
      <c r="A53" s="91" t="s">
        <v>1629</v>
      </c>
      <c r="B53" s="92">
        <v>9</v>
      </c>
      <c r="C53" s="92">
        <v>67</v>
      </c>
      <c r="D53" s="97">
        <v>744.444444444444</v>
      </c>
      <c r="E53" s="97">
        <v>837.5</v>
      </c>
    </row>
    <row r="54" ht="20.25" customHeight="1" spans="1:5">
      <c r="A54" s="98"/>
      <c r="B54" s="92">
        <v>0</v>
      </c>
      <c r="C54" s="92">
        <v>0</v>
      </c>
      <c r="D54" s="97">
        <v>0</v>
      </c>
      <c r="E54" s="97">
        <v>0</v>
      </c>
    </row>
    <row r="55" ht="20.25" customHeight="1" spans="1:5">
      <c r="A55" s="99" t="s">
        <v>1630</v>
      </c>
      <c r="B55" s="92">
        <v>9</v>
      </c>
      <c r="C55" s="92">
        <v>67</v>
      </c>
      <c r="D55" s="97">
        <v>744.444444444444</v>
      </c>
      <c r="E55" s="97">
        <v>837.5</v>
      </c>
    </row>
    <row r="56" ht="20.25" customHeight="1" spans="1:5">
      <c r="A56" s="91" t="s">
        <v>1631</v>
      </c>
      <c r="B56" s="92">
        <v>0</v>
      </c>
      <c r="C56" s="92"/>
      <c r="D56" s="97">
        <v>0</v>
      </c>
      <c r="E56" s="97">
        <v>0</v>
      </c>
    </row>
    <row r="57" ht="20.25" customHeight="1" spans="1:5">
      <c r="A57" s="91" t="s">
        <v>1632</v>
      </c>
      <c r="B57" s="92">
        <v>0</v>
      </c>
      <c r="C57" s="92">
        <v>0</v>
      </c>
      <c r="D57" s="97">
        <v>0</v>
      </c>
      <c r="E57" s="97">
        <v>0</v>
      </c>
    </row>
    <row r="58" ht="20.25" customHeight="1" spans="1:5">
      <c r="A58" s="91" t="s">
        <v>1633</v>
      </c>
      <c r="B58" s="92">
        <v>0</v>
      </c>
      <c r="C58" s="92">
        <v>0</v>
      </c>
      <c r="D58" s="97">
        <v>0</v>
      </c>
      <c r="E58" s="97">
        <v>0</v>
      </c>
    </row>
    <row r="59" ht="20.25" customHeight="1" spans="1:5">
      <c r="A59" s="91" t="s">
        <v>1634</v>
      </c>
      <c r="B59" s="92">
        <v>0</v>
      </c>
      <c r="C59" s="92">
        <v>0</v>
      </c>
      <c r="D59" s="97">
        <v>0</v>
      </c>
      <c r="E59" s="97">
        <v>0</v>
      </c>
    </row>
    <row r="60" ht="20.25" customHeight="1" spans="1:5">
      <c r="A60" s="91" t="s">
        <v>1635</v>
      </c>
      <c r="B60" s="92">
        <v>0</v>
      </c>
      <c r="C60" s="92">
        <v>0</v>
      </c>
      <c r="D60" s="97">
        <v>0</v>
      </c>
      <c r="E60" s="97">
        <v>0</v>
      </c>
    </row>
    <row r="61" ht="20.25" customHeight="1" spans="1:5">
      <c r="A61" s="91"/>
      <c r="B61" s="92">
        <v>0</v>
      </c>
      <c r="C61" s="92">
        <v>0</v>
      </c>
      <c r="D61" s="97">
        <v>0</v>
      </c>
      <c r="E61" s="97">
        <v>0</v>
      </c>
    </row>
    <row r="62" ht="20.25" customHeight="1" spans="1:5">
      <c r="A62" s="91"/>
      <c r="B62" s="92">
        <v>0</v>
      </c>
      <c r="C62" s="92">
        <v>0</v>
      </c>
      <c r="D62" s="97">
        <v>0</v>
      </c>
      <c r="E62" s="97">
        <v>0</v>
      </c>
    </row>
    <row r="63" ht="20.25" customHeight="1" spans="1:5">
      <c r="A63" s="102" t="s">
        <v>51</v>
      </c>
      <c r="B63" s="92">
        <v>0</v>
      </c>
      <c r="C63" s="92">
        <v>67</v>
      </c>
      <c r="D63" s="97">
        <v>0</v>
      </c>
      <c r="E63" s="97">
        <v>837.5</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showGridLines="0" showZeros="0" zoomScaleSheetLayoutView="60" topLeftCell="A7" workbookViewId="0">
      <selection activeCell="A28" sqref="A28:E43"/>
    </sheetView>
  </sheetViews>
  <sheetFormatPr defaultColWidth="9" defaultRowHeight="14.25" customHeight="1" outlineLevelCol="4"/>
  <cols>
    <col min="1" max="1" width="21.375" style="94" customWidth="1"/>
    <col min="2" max="3" width="15.25" style="94" customWidth="1"/>
    <col min="4" max="5" width="14" style="94" customWidth="1"/>
    <col min="6" max="245" width="9" style="2" customWidth="1"/>
    <col min="246" max="16384" width="9" style="2"/>
  </cols>
  <sheetData>
    <row r="1" ht="50.25" customHeight="1" spans="1:5">
      <c r="A1" s="96" t="s">
        <v>52</v>
      </c>
      <c r="B1" s="96"/>
      <c r="C1" s="96"/>
      <c r="D1" s="96"/>
      <c r="E1" s="96"/>
    </row>
    <row r="2" ht="20.25" customHeight="1" spans="1:5">
      <c r="A2" s="14"/>
      <c r="B2" s="14"/>
      <c r="C2" s="14"/>
      <c r="D2" s="14"/>
      <c r="E2" s="5" t="s">
        <v>1</v>
      </c>
    </row>
    <row r="3" ht="30" customHeight="1" spans="1:5">
      <c r="A3" s="6" t="s">
        <v>53</v>
      </c>
      <c r="B3" s="7" t="s">
        <v>3</v>
      </c>
      <c r="C3" s="7" t="s">
        <v>4</v>
      </c>
      <c r="D3" s="7" t="s">
        <v>5</v>
      </c>
      <c r="E3" s="7" t="s">
        <v>54</v>
      </c>
    </row>
    <row r="4" ht="20.25" customHeight="1" spans="1:5">
      <c r="A4" s="105" t="s">
        <v>55</v>
      </c>
      <c r="B4" s="9">
        <v>15581</v>
      </c>
      <c r="C4" s="9">
        <v>21447</v>
      </c>
      <c r="D4" s="107">
        <v>137.648417944933</v>
      </c>
      <c r="E4" s="107">
        <v>104.77795691045</v>
      </c>
    </row>
    <row r="5" ht="20.25" customHeight="1" spans="1:5">
      <c r="A5" s="105" t="s">
        <v>56</v>
      </c>
      <c r="B5" s="9">
        <v>0</v>
      </c>
      <c r="C5" s="9">
        <v>0</v>
      </c>
      <c r="D5" s="107">
        <v>0</v>
      </c>
      <c r="E5" s="107">
        <v>0</v>
      </c>
    </row>
    <row r="6" ht="20.25" customHeight="1" spans="1:5">
      <c r="A6" s="105" t="s">
        <v>57</v>
      </c>
      <c r="B6" s="9">
        <v>53</v>
      </c>
      <c r="C6" s="9">
        <v>236</v>
      </c>
      <c r="D6" s="107">
        <v>445.283018867925</v>
      </c>
      <c r="E6" s="107">
        <v>124.210526315789</v>
      </c>
    </row>
    <row r="7" ht="20.25" customHeight="1" spans="1:5">
      <c r="A7" s="105" t="s">
        <v>58</v>
      </c>
      <c r="B7" s="9">
        <v>7452</v>
      </c>
      <c r="C7" s="9">
        <v>8512</v>
      </c>
      <c r="D7" s="107">
        <v>114.224369296833</v>
      </c>
      <c r="E7" s="107">
        <v>110.818903788569</v>
      </c>
    </row>
    <row r="8" ht="20.25" customHeight="1" spans="1:5">
      <c r="A8" s="105" t="s">
        <v>59</v>
      </c>
      <c r="B8" s="9">
        <v>47068</v>
      </c>
      <c r="C8" s="9">
        <v>44904</v>
      </c>
      <c r="D8" s="107">
        <v>95.4023965326761</v>
      </c>
      <c r="E8" s="107">
        <v>102.983739650941</v>
      </c>
    </row>
    <row r="9" ht="20.25" customHeight="1" spans="1:5">
      <c r="A9" s="105" t="s">
        <v>60</v>
      </c>
      <c r="B9" s="9">
        <v>576</v>
      </c>
      <c r="C9" s="9">
        <v>1055</v>
      </c>
      <c r="D9" s="107">
        <v>183.159722222222</v>
      </c>
      <c r="E9" s="107">
        <v>110.587002096436</v>
      </c>
    </row>
    <row r="10" ht="20.25" customHeight="1" spans="1:5">
      <c r="A10" s="105" t="s">
        <v>61</v>
      </c>
      <c r="B10" s="9">
        <v>2357</v>
      </c>
      <c r="C10" s="9">
        <v>2526</v>
      </c>
      <c r="D10" s="107">
        <v>107.170131523123</v>
      </c>
      <c r="E10" s="107">
        <v>139.020363236103</v>
      </c>
    </row>
    <row r="11" ht="20.25" customHeight="1" spans="1:5">
      <c r="A11" s="105" t="s">
        <v>62</v>
      </c>
      <c r="B11" s="9">
        <v>49045</v>
      </c>
      <c r="C11" s="9">
        <v>44428</v>
      </c>
      <c r="D11" s="107">
        <v>90.5861963502905</v>
      </c>
      <c r="E11" s="107">
        <v>101.773033399001</v>
      </c>
    </row>
    <row r="12" ht="20.25" customHeight="1" spans="1:5">
      <c r="A12" s="105" t="s">
        <v>63</v>
      </c>
      <c r="B12" s="9">
        <v>42383</v>
      </c>
      <c r="C12" s="9">
        <v>30474</v>
      </c>
      <c r="D12" s="107">
        <v>71.901469928981</v>
      </c>
      <c r="E12" s="107">
        <v>76.3721116736003</v>
      </c>
    </row>
    <row r="13" ht="20.25" customHeight="1" spans="1:5">
      <c r="A13" s="105" t="s">
        <v>64</v>
      </c>
      <c r="B13" s="9">
        <v>4129</v>
      </c>
      <c r="C13" s="9">
        <v>3433</v>
      </c>
      <c r="D13" s="107">
        <v>83.143618309518</v>
      </c>
      <c r="E13" s="107">
        <v>103.031212484994</v>
      </c>
    </row>
    <row r="14" ht="20.25" customHeight="1" spans="1:5">
      <c r="A14" s="105" t="s">
        <v>65</v>
      </c>
      <c r="B14" s="9">
        <v>9107</v>
      </c>
      <c r="C14" s="9">
        <v>3726</v>
      </c>
      <c r="D14" s="107">
        <v>40.913582958164</v>
      </c>
      <c r="E14" s="107">
        <v>13.3080934352454</v>
      </c>
    </row>
    <row r="15" ht="20.25" customHeight="1" spans="1:5">
      <c r="A15" s="105" t="s">
        <v>66</v>
      </c>
      <c r="B15" s="9">
        <v>48484</v>
      </c>
      <c r="C15" s="9">
        <v>53189</v>
      </c>
      <c r="D15" s="107">
        <v>109.704232324066</v>
      </c>
      <c r="E15" s="107">
        <v>106.760201521447</v>
      </c>
    </row>
    <row r="16" ht="20.25" customHeight="1" spans="1:5">
      <c r="A16" s="105" t="s">
        <v>67</v>
      </c>
      <c r="B16" s="9">
        <v>4472</v>
      </c>
      <c r="C16" s="9">
        <v>2550</v>
      </c>
      <c r="D16" s="107">
        <v>57.0214669051878</v>
      </c>
      <c r="E16" s="107">
        <v>53.0918176139913</v>
      </c>
    </row>
    <row r="17" ht="20.25" customHeight="1" spans="1:5">
      <c r="A17" s="105" t="s">
        <v>68</v>
      </c>
      <c r="B17" s="9">
        <v>639</v>
      </c>
      <c r="C17" s="9">
        <v>541</v>
      </c>
      <c r="D17" s="107">
        <v>84.6635367762128</v>
      </c>
      <c r="E17" s="107">
        <v>58.804347826087</v>
      </c>
    </row>
    <row r="18" ht="20.25" customHeight="1" spans="1:5">
      <c r="A18" s="105" t="s">
        <v>69</v>
      </c>
      <c r="B18" s="9">
        <v>838</v>
      </c>
      <c r="C18" s="9">
        <v>4640</v>
      </c>
      <c r="D18" s="107">
        <v>553.699284009547</v>
      </c>
      <c r="E18" s="107">
        <v>696.696696696697</v>
      </c>
    </row>
    <row r="19" ht="20.25" customHeight="1" spans="1:5">
      <c r="A19" s="105" t="s">
        <v>70</v>
      </c>
      <c r="B19" s="9">
        <v>0</v>
      </c>
      <c r="C19" s="9">
        <v>8</v>
      </c>
      <c r="D19" s="107">
        <v>0</v>
      </c>
      <c r="E19" s="107">
        <v>5.16129032258065</v>
      </c>
    </row>
    <row r="20" ht="20.25" customHeight="1" spans="1:5">
      <c r="A20" s="105" t="s">
        <v>71</v>
      </c>
      <c r="B20" s="9">
        <v>0</v>
      </c>
      <c r="C20" s="9">
        <v>0</v>
      </c>
      <c r="D20" s="107">
        <v>0</v>
      </c>
      <c r="E20" s="107">
        <v>0</v>
      </c>
    </row>
    <row r="21" ht="20.25" customHeight="1" spans="1:5">
      <c r="A21" s="105" t="s">
        <v>72</v>
      </c>
      <c r="B21" s="9">
        <v>1169</v>
      </c>
      <c r="C21" s="9">
        <v>2023</v>
      </c>
      <c r="D21" s="107">
        <v>173.053892215569</v>
      </c>
      <c r="E21" s="107">
        <v>66.3496228271564</v>
      </c>
    </row>
    <row r="22" ht="20.25" customHeight="1" spans="1:5">
      <c r="A22" s="105" t="s">
        <v>73</v>
      </c>
      <c r="B22" s="9">
        <v>8845</v>
      </c>
      <c r="C22" s="9">
        <v>9351</v>
      </c>
      <c r="D22" s="107">
        <v>105.720746184285</v>
      </c>
      <c r="E22" s="107">
        <v>98.7538282817615</v>
      </c>
    </row>
    <row r="23" ht="20.25" customHeight="1" spans="1:5">
      <c r="A23" s="105" t="s">
        <v>74</v>
      </c>
      <c r="B23" s="9">
        <v>204</v>
      </c>
      <c r="C23" s="9">
        <v>242</v>
      </c>
      <c r="D23" s="107">
        <v>118.627450980392</v>
      </c>
      <c r="E23" s="107">
        <v>108.520179372197</v>
      </c>
    </row>
    <row r="24" ht="20.25" customHeight="1" spans="1:5">
      <c r="A24" s="105" t="s">
        <v>75</v>
      </c>
      <c r="B24" s="9">
        <v>1722</v>
      </c>
      <c r="C24" s="9">
        <v>1971</v>
      </c>
      <c r="D24" s="107">
        <v>114.459930313589</v>
      </c>
      <c r="E24" s="107">
        <v>80.350591112923</v>
      </c>
    </row>
    <row r="25" ht="20.25" customHeight="1" spans="1:5">
      <c r="A25" s="105" t="s">
        <v>76</v>
      </c>
      <c r="B25" s="9">
        <v>460</v>
      </c>
      <c r="C25" s="9">
        <v>0</v>
      </c>
      <c r="D25" s="107">
        <v>0</v>
      </c>
      <c r="E25" s="107">
        <v>0</v>
      </c>
    </row>
    <row r="26" ht="20.25" customHeight="1" spans="1:5">
      <c r="A26" s="105" t="s">
        <v>77</v>
      </c>
      <c r="B26" s="9">
        <v>6872</v>
      </c>
      <c r="C26" s="9">
        <v>0</v>
      </c>
      <c r="D26" s="107">
        <v>0</v>
      </c>
      <c r="E26" s="107">
        <v>0</v>
      </c>
    </row>
    <row r="27" ht="20.25" customHeight="1" spans="1:5">
      <c r="A27" s="129" t="s">
        <v>78</v>
      </c>
      <c r="B27" s="130">
        <v>0</v>
      </c>
      <c r="C27" s="130">
        <v>3400</v>
      </c>
      <c r="D27" s="131">
        <v>0</v>
      </c>
      <c r="E27" s="131">
        <v>96.921322690992</v>
      </c>
    </row>
    <row r="28" ht="20.25" customHeight="1" spans="1:5">
      <c r="A28" s="98" t="s">
        <v>79</v>
      </c>
      <c r="B28" s="92">
        <v>0</v>
      </c>
      <c r="C28" s="92">
        <v>22</v>
      </c>
      <c r="D28" s="97">
        <v>0</v>
      </c>
      <c r="E28" s="97">
        <v>200</v>
      </c>
    </row>
    <row r="29" ht="20.25" customHeight="1" spans="1:5">
      <c r="A29" s="99" t="s">
        <v>80</v>
      </c>
      <c r="B29" s="92">
        <v>251456</v>
      </c>
      <c r="C29" s="92">
        <v>238678</v>
      </c>
      <c r="D29" s="97">
        <v>94.918395265971</v>
      </c>
      <c r="E29" s="97">
        <v>90.1767430613802</v>
      </c>
    </row>
    <row r="30" ht="20.25" customHeight="1" spans="1:5">
      <c r="A30" s="98"/>
      <c r="B30" s="92">
        <v>0</v>
      </c>
      <c r="C30" s="92">
        <v>0</v>
      </c>
      <c r="D30" s="97">
        <v>0</v>
      </c>
      <c r="E30" s="97">
        <v>0</v>
      </c>
    </row>
    <row r="31" ht="20.25" customHeight="1" spans="1:5">
      <c r="A31" s="98" t="s">
        <v>81</v>
      </c>
      <c r="B31" s="92">
        <v>0</v>
      </c>
      <c r="C31" s="92">
        <v>0</v>
      </c>
      <c r="D31" s="97">
        <v>0</v>
      </c>
      <c r="E31" s="97">
        <v>0</v>
      </c>
    </row>
    <row r="32" ht="20.25" customHeight="1" spans="1:5">
      <c r="A32" s="98" t="s">
        <v>82</v>
      </c>
      <c r="B32" s="92">
        <v>0</v>
      </c>
      <c r="C32" s="92">
        <v>0</v>
      </c>
      <c r="D32" s="97">
        <v>0</v>
      </c>
      <c r="E32" s="97">
        <v>0</v>
      </c>
    </row>
    <row r="33" ht="20.25" customHeight="1" spans="1:5">
      <c r="A33" s="98" t="s">
        <v>83</v>
      </c>
      <c r="B33" s="92">
        <v>0</v>
      </c>
      <c r="C33" s="92">
        <v>0</v>
      </c>
      <c r="D33" s="97">
        <v>0</v>
      </c>
      <c r="E33" s="97">
        <v>0</v>
      </c>
    </row>
    <row r="34" ht="20.25" customHeight="1" spans="1:5">
      <c r="A34" s="98" t="s">
        <v>84</v>
      </c>
      <c r="B34" s="92">
        <v>0</v>
      </c>
      <c r="C34" s="92">
        <v>0</v>
      </c>
      <c r="D34" s="97">
        <v>0</v>
      </c>
      <c r="E34" s="97">
        <v>0</v>
      </c>
    </row>
    <row r="35" ht="20.25" customHeight="1" spans="1:5">
      <c r="A35" s="98" t="s">
        <v>85</v>
      </c>
      <c r="B35" s="92">
        <v>0</v>
      </c>
      <c r="C35" s="92">
        <v>14843</v>
      </c>
      <c r="D35" s="97">
        <v>0</v>
      </c>
      <c r="E35" s="97">
        <v>255.473321858864</v>
      </c>
    </row>
    <row r="36" ht="20.25" customHeight="1" spans="1:5">
      <c r="A36" s="98" t="s">
        <v>86</v>
      </c>
      <c r="B36" s="92">
        <v>0</v>
      </c>
      <c r="C36" s="92">
        <v>0</v>
      </c>
      <c r="D36" s="97">
        <v>0</v>
      </c>
      <c r="E36" s="97">
        <v>0</v>
      </c>
    </row>
    <row r="37" ht="20.25" customHeight="1" spans="1:5">
      <c r="A37" s="98" t="s">
        <v>87</v>
      </c>
      <c r="B37" s="92">
        <v>0</v>
      </c>
      <c r="C37" s="92">
        <v>19646</v>
      </c>
      <c r="D37" s="97">
        <v>0</v>
      </c>
      <c r="E37" s="97">
        <v>207.236286919831</v>
      </c>
    </row>
    <row r="38" ht="20.25" customHeight="1" spans="1:5">
      <c r="A38" s="98" t="s">
        <v>88</v>
      </c>
      <c r="B38" s="92">
        <v>0</v>
      </c>
      <c r="C38" s="92">
        <v>0</v>
      </c>
      <c r="D38" s="97">
        <v>0</v>
      </c>
      <c r="E38" s="97">
        <v>0</v>
      </c>
    </row>
    <row r="39" ht="20.25" customHeight="1" spans="1:5">
      <c r="A39" s="98" t="s">
        <v>89</v>
      </c>
      <c r="B39" s="92">
        <v>0</v>
      </c>
      <c r="C39" s="92">
        <v>0</v>
      </c>
      <c r="D39" s="97">
        <v>0</v>
      </c>
      <c r="E39" s="97">
        <v>0</v>
      </c>
    </row>
    <row r="40" ht="20.25" customHeight="1" spans="1:5">
      <c r="A40" s="98" t="s">
        <v>90</v>
      </c>
      <c r="B40" s="92">
        <v>0</v>
      </c>
      <c r="C40" s="92">
        <v>0</v>
      </c>
      <c r="D40" s="97">
        <v>0</v>
      </c>
      <c r="E40" s="97">
        <v>0</v>
      </c>
    </row>
    <row r="41" ht="20.25" customHeight="1" spans="1:5">
      <c r="A41" s="98" t="s">
        <v>91</v>
      </c>
      <c r="B41" s="92">
        <v>0</v>
      </c>
      <c r="C41" s="92">
        <v>0</v>
      </c>
      <c r="D41" s="97">
        <v>0</v>
      </c>
      <c r="E41" s="97">
        <v>0</v>
      </c>
    </row>
    <row r="42" ht="20.25" customHeight="1" spans="1:5">
      <c r="A42" s="98" t="s">
        <v>92</v>
      </c>
      <c r="B42" s="92">
        <v>0</v>
      </c>
      <c r="C42" s="92">
        <v>57</v>
      </c>
      <c r="D42" s="97">
        <v>0</v>
      </c>
      <c r="E42" s="97">
        <v>52.7777777777778</v>
      </c>
    </row>
    <row r="43" ht="20.25" customHeight="1" spans="1:5">
      <c r="A43" s="98" t="s">
        <v>93</v>
      </c>
      <c r="B43" s="92">
        <v>0</v>
      </c>
      <c r="C43" s="92">
        <v>0</v>
      </c>
      <c r="D43" s="97">
        <v>0</v>
      </c>
      <c r="E43" s="97">
        <v>0</v>
      </c>
    </row>
    <row r="44" ht="20.25" customHeight="1" spans="1:5">
      <c r="A44" s="105" t="s">
        <v>94</v>
      </c>
      <c r="B44" s="9">
        <v>0</v>
      </c>
      <c r="C44" s="9">
        <v>0</v>
      </c>
      <c r="D44" s="107">
        <v>0</v>
      </c>
      <c r="E44" s="107">
        <v>0</v>
      </c>
    </row>
    <row r="45" ht="20.25" customHeight="1" spans="1:5">
      <c r="A45" s="105" t="s">
        <v>95</v>
      </c>
      <c r="B45" s="9">
        <v>0</v>
      </c>
      <c r="C45" s="9">
        <v>0</v>
      </c>
      <c r="D45" s="107">
        <v>0</v>
      </c>
      <c r="E45" s="107">
        <v>0</v>
      </c>
    </row>
    <row r="46" ht="20.25" customHeight="1" spans="1:5">
      <c r="A46" s="105" t="s">
        <v>96</v>
      </c>
      <c r="B46" s="9">
        <v>0</v>
      </c>
      <c r="C46" s="9">
        <v>0</v>
      </c>
      <c r="D46" s="107">
        <v>0</v>
      </c>
      <c r="E46" s="107">
        <v>0</v>
      </c>
    </row>
    <row r="47" ht="20.25" customHeight="1" spans="1:5">
      <c r="A47" s="105" t="s">
        <v>97</v>
      </c>
      <c r="B47" s="9">
        <v>0</v>
      </c>
      <c r="C47" s="9">
        <v>3028</v>
      </c>
      <c r="D47" s="107">
        <v>0</v>
      </c>
      <c r="E47" s="107">
        <v>403.195739014647</v>
      </c>
    </row>
    <row r="48" ht="20.25" customHeight="1" spans="1:5">
      <c r="A48" s="105" t="s">
        <v>98</v>
      </c>
      <c r="B48" s="9">
        <v>0</v>
      </c>
      <c r="C48" s="9">
        <v>3028</v>
      </c>
      <c r="D48" s="107">
        <v>0</v>
      </c>
      <c r="E48" s="107">
        <v>403.195739014647</v>
      </c>
    </row>
    <row r="49" ht="20.25" customHeight="1" spans="1:5">
      <c r="A49" s="105" t="s">
        <v>99</v>
      </c>
      <c r="B49" s="9">
        <v>0</v>
      </c>
      <c r="C49" s="9">
        <v>0</v>
      </c>
      <c r="D49" s="107">
        <v>0</v>
      </c>
      <c r="E49" s="107">
        <v>0</v>
      </c>
    </row>
    <row r="50" ht="20.25" customHeight="1" spans="1:5">
      <c r="A50" s="105"/>
      <c r="B50" s="9">
        <v>0</v>
      </c>
      <c r="C50" s="9">
        <v>0</v>
      </c>
      <c r="D50" s="107">
        <v>0</v>
      </c>
      <c r="E50" s="107">
        <v>0</v>
      </c>
    </row>
    <row r="51" ht="20.25" customHeight="1" spans="1:5">
      <c r="A51" s="108" t="s">
        <v>100</v>
      </c>
      <c r="B51" s="9">
        <v>0</v>
      </c>
      <c r="C51" s="9">
        <v>276252</v>
      </c>
      <c r="D51" s="107">
        <v>0</v>
      </c>
      <c r="E51" s="107">
        <v>98.3708831415783</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zoomScaleSheetLayoutView="60" topLeftCell="A16" workbookViewId="0">
      <selection activeCell="G28" sqref="G28"/>
    </sheetView>
  </sheetViews>
  <sheetFormatPr defaultColWidth="9" defaultRowHeight="14.25" customHeight="1" outlineLevelCol="4"/>
  <cols>
    <col min="1" max="1" width="36.625" style="94" customWidth="1"/>
    <col min="2" max="3" width="10.4666666666667" style="94" customWidth="1"/>
    <col min="4" max="4" width="11.625" style="94" customWidth="1"/>
    <col min="5" max="5" width="12.25" style="94" customWidth="1"/>
    <col min="6" max="247" width="9" style="2" customWidth="1"/>
    <col min="248" max="16384" width="9" style="2"/>
  </cols>
  <sheetData>
    <row r="1" ht="50.25" customHeight="1" spans="1:5">
      <c r="A1" s="96" t="s">
        <v>1671</v>
      </c>
      <c r="B1" s="96"/>
      <c r="C1" s="96"/>
      <c r="D1" s="96"/>
      <c r="E1" s="96"/>
    </row>
    <row r="2" ht="20.25" customHeight="1" spans="1:5">
      <c r="A2" s="13"/>
      <c r="B2" s="13"/>
      <c r="C2" s="13"/>
      <c r="D2" s="13"/>
      <c r="E2" s="5" t="s">
        <v>1</v>
      </c>
    </row>
    <row r="3" ht="30" customHeight="1" spans="1:5">
      <c r="A3" s="90" t="s">
        <v>2</v>
      </c>
      <c r="B3" s="90" t="s">
        <v>3</v>
      </c>
      <c r="C3" s="90" t="s">
        <v>4</v>
      </c>
      <c r="D3" s="90" t="s">
        <v>5</v>
      </c>
      <c r="E3" s="90" t="s">
        <v>6</v>
      </c>
    </row>
    <row r="4" ht="20.25" customHeight="1" spans="1:5">
      <c r="A4" s="91" t="s">
        <v>62</v>
      </c>
      <c r="B4" s="92"/>
      <c r="C4" s="92"/>
      <c r="D4" s="97">
        <v>0</v>
      </c>
      <c r="E4" s="97">
        <v>0</v>
      </c>
    </row>
    <row r="5" ht="20.25" customHeight="1" spans="1:5">
      <c r="A5" s="91" t="s">
        <v>404</v>
      </c>
      <c r="B5" s="92"/>
      <c r="C5" s="92"/>
      <c r="D5" s="97">
        <v>0</v>
      </c>
      <c r="E5" s="97">
        <v>0</v>
      </c>
    </row>
    <row r="6" ht="20.25" customHeight="1" spans="1:5">
      <c r="A6" s="91" t="s">
        <v>1637</v>
      </c>
      <c r="B6" s="92"/>
      <c r="C6" s="92"/>
      <c r="D6" s="97">
        <v>0</v>
      </c>
      <c r="E6" s="97">
        <v>0</v>
      </c>
    </row>
    <row r="7" ht="20.25" customHeight="1" spans="1:5">
      <c r="A7" s="91" t="s">
        <v>1638</v>
      </c>
      <c r="B7" s="92"/>
      <c r="C7" s="92"/>
      <c r="D7" s="97">
        <v>0</v>
      </c>
      <c r="E7" s="97">
        <v>0</v>
      </c>
    </row>
    <row r="8" ht="20.25" customHeight="1" spans="1:5">
      <c r="A8" s="91" t="s">
        <v>1639</v>
      </c>
      <c r="B8" s="92"/>
      <c r="C8" s="92"/>
      <c r="D8" s="97">
        <v>0</v>
      </c>
      <c r="E8" s="97">
        <v>0</v>
      </c>
    </row>
    <row r="9" ht="20.25" customHeight="1" spans="1:5">
      <c r="A9" s="91" t="s">
        <v>1640</v>
      </c>
      <c r="B9" s="92"/>
      <c r="C9" s="92"/>
      <c r="D9" s="97">
        <v>0</v>
      </c>
      <c r="E9" s="97">
        <v>0</v>
      </c>
    </row>
    <row r="10" ht="20.25" customHeight="1" spans="1:5">
      <c r="A10" s="91" t="s">
        <v>1641</v>
      </c>
      <c r="B10" s="92"/>
      <c r="C10" s="92"/>
      <c r="D10" s="97">
        <v>0</v>
      </c>
      <c r="E10" s="97">
        <v>0</v>
      </c>
    </row>
    <row r="11" ht="20.25" customHeight="1" spans="1:5">
      <c r="A11" s="91" t="s">
        <v>1642</v>
      </c>
      <c r="B11" s="92"/>
      <c r="C11" s="92"/>
      <c r="D11" s="97">
        <v>0</v>
      </c>
      <c r="E11" s="97">
        <v>0</v>
      </c>
    </row>
    <row r="12" ht="20.25" customHeight="1" spans="1:5">
      <c r="A12" s="91" t="s">
        <v>1643</v>
      </c>
      <c r="B12" s="92"/>
      <c r="C12" s="92"/>
      <c r="D12" s="97">
        <v>0</v>
      </c>
      <c r="E12" s="97">
        <v>0</v>
      </c>
    </row>
    <row r="13" ht="20.25" customHeight="1" spans="1:5">
      <c r="A13" s="91" t="s">
        <v>1644</v>
      </c>
      <c r="B13" s="92"/>
      <c r="C13" s="92"/>
      <c r="D13" s="97">
        <v>0</v>
      </c>
      <c r="E13" s="97">
        <v>0</v>
      </c>
    </row>
    <row r="14" ht="20.25" customHeight="1" spans="1:5">
      <c r="A14" s="91" t="s">
        <v>1645</v>
      </c>
      <c r="B14" s="92"/>
      <c r="C14" s="92"/>
      <c r="D14" s="97">
        <v>0</v>
      </c>
      <c r="E14" s="97">
        <v>0</v>
      </c>
    </row>
    <row r="15" ht="20.25" customHeight="1" spans="1:5">
      <c r="A15" s="91" t="s">
        <v>1646</v>
      </c>
      <c r="B15" s="92"/>
      <c r="C15" s="92"/>
      <c r="D15" s="97">
        <v>0</v>
      </c>
      <c r="E15" s="97">
        <v>0</v>
      </c>
    </row>
    <row r="16" ht="20.25" customHeight="1" spans="1:5">
      <c r="A16" s="91" t="s">
        <v>1647</v>
      </c>
      <c r="B16" s="92"/>
      <c r="C16" s="92"/>
      <c r="D16" s="97">
        <v>0</v>
      </c>
      <c r="E16" s="97">
        <v>0</v>
      </c>
    </row>
    <row r="17" ht="20.25" customHeight="1" spans="1:5">
      <c r="A17" s="91" t="s">
        <v>1648</v>
      </c>
      <c r="B17" s="92"/>
      <c r="C17" s="92"/>
      <c r="D17" s="97">
        <v>0</v>
      </c>
      <c r="E17" s="97">
        <v>0</v>
      </c>
    </row>
    <row r="18" ht="20.25" customHeight="1" spans="1:5">
      <c r="A18" s="91" t="s">
        <v>1649</v>
      </c>
      <c r="B18" s="92"/>
      <c r="C18" s="92"/>
      <c r="D18" s="97">
        <v>0</v>
      </c>
      <c r="E18" s="97">
        <v>0</v>
      </c>
    </row>
    <row r="19" ht="20.25" customHeight="1" spans="1:5">
      <c r="A19" s="91" t="s">
        <v>1650</v>
      </c>
      <c r="B19" s="92"/>
      <c r="C19" s="92"/>
      <c r="D19" s="97">
        <v>0</v>
      </c>
      <c r="E19" s="97">
        <v>0</v>
      </c>
    </row>
    <row r="20" ht="20.25" customHeight="1" spans="1:5">
      <c r="A20" s="91" t="s">
        <v>1651</v>
      </c>
      <c r="B20" s="92"/>
      <c r="C20" s="92"/>
      <c r="D20" s="97">
        <v>0</v>
      </c>
      <c r="E20" s="97">
        <v>0</v>
      </c>
    </row>
    <row r="21" ht="20.25" customHeight="1" spans="1:5">
      <c r="A21" s="91" t="s">
        <v>1652</v>
      </c>
      <c r="B21" s="92"/>
      <c r="C21" s="92"/>
      <c r="D21" s="97">
        <v>0</v>
      </c>
      <c r="E21" s="97">
        <v>0</v>
      </c>
    </row>
    <row r="22" ht="20.25" customHeight="1" spans="1:5">
      <c r="A22" s="91" t="s">
        <v>1653</v>
      </c>
      <c r="B22" s="92"/>
      <c r="C22" s="92"/>
      <c r="D22" s="97">
        <v>0</v>
      </c>
      <c r="E22" s="97">
        <v>0</v>
      </c>
    </row>
    <row r="23" ht="20.25" customHeight="1" spans="1:5">
      <c r="A23" s="91" t="s">
        <v>1654</v>
      </c>
      <c r="B23" s="92"/>
      <c r="C23" s="92"/>
      <c r="D23" s="97">
        <v>0</v>
      </c>
      <c r="E23" s="97">
        <v>0</v>
      </c>
    </row>
    <row r="24" ht="20.25" customHeight="1" spans="1:5">
      <c r="A24" s="91" t="s">
        <v>1655</v>
      </c>
      <c r="B24" s="92"/>
      <c r="C24" s="92"/>
      <c r="D24" s="97">
        <v>0</v>
      </c>
      <c r="E24" s="97">
        <v>0</v>
      </c>
    </row>
    <row r="25" ht="20.25" customHeight="1" spans="1:5">
      <c r="A25" s="91" t="s">
        <v>1656</v>
      </c>
      <c r="B25" s="92"/>
      <c r="C25" s="92"/>
      <c r="D25" s="97">
        <v>0</v>
      </c>
      <c r="E25" s="97">
        <v>0</v>
      </c>
    </row>
    <row r="26" ht="20.25" customHeight="1" spans="1:5">
      <c r="A26" s="91" t="s">
        <v>1657</v>
      </c>
      <c r="B26" s="92"/>
      <c r="C26" s="92"/>
      <c r="D26" s="97">
        <v>0</v>
      </c>
      <c r="E26" s="97">
        <v>0</v>
      </c>
    </row>
    <row r="27" ht="20.25" customHeight="1" spans="1:5">
      <c r="A27" s="91" t="s">
        <v>1658</v>
      </c>
      <c r="B27" s="92"/>
      <c r="C27" s="92"/>
      <c r="D27" s="97">
        <v>0</v>
      </c>
      <c r="E27" s="97">
        <v>0</v>
      </c>
    </row>
    <row r="28" ht="20.25" customHeight="1" spans="1:5">
      <c r="A28" s="91" t="s">
        <v>1659</v>
      </c>
      <c r="B28" s="92"/>
      <c r="C28" s="92"/>
      <c r="D28" s="97">
        <v>0</v>
      </c>
      <c r="E28" s="97">
        <v>0</v>
      </c>
    </row>
    <row r="29" ht="20.25" customHeight="1" spans="1:5">
      <c r="A29" s="91" t="s">
        <v>1660</v>
      </c>
      <c r="B29" s="92"/>
      <c r="C29" s="92"/>
      <c r="D29" s="97">
        <v>0</v>
      </c>
      <c r="E29" s="97">
        <v>0</v>
      </c>
    </row>
    <row r="30" ht="20.25" customHeight="1" spans="1:5">
      <c r="A30" s="91" t="s">
        <v>1661</v>
      </c>
      <c r="B30" s="92"/>
      <c r="C30" s="92"/>
      <c r="D30" s="97">
        <v>0</v>
      </c>
      <c r="E30" s="97">
        <v>0</v>
      </c>
    </row>
    <row r="31" ht="20.25" customHeight="1" spans="1:5">
      <c r="A31" s="91" t="s">
        <v>1662</v>
      </c>
      <c r="B31" s="92"/>
      <c r="C31" s="92"/>
      <c r="D31" s="97">
        <v>0</v>
      </c>
      <c r="E31" s="97">
        <v>0</v>
      </c>
    </row>
    <row r="32" ht="20.25" customHeight="1" spans="1:5">
      <c r="A32" s="91" t="s">
        <v>1663</v>
      </c>
      <c r="B32" s="92"/>
      <c r="C32" s="92"/>
      <c r="D32" s="97">
        <v>0</v>
      </c>
      <c r="E32" s="97">
        <v>0</v>
      </c>
    </row>
    <row r="33" ht="20.25" customHeight="1" spans="1:5">
      <c r="A33" s="98"/>
      <c r="B33" s="92"/>
      <c r="C33" s="92"/>
      <c r="D33" s="97">
        <v>0</v>
      </c>
      <c r="E33" s="97">
        <v>0</v>
      </c>
    </row>
    <row r="34" ht="20.25" customHeight="1" spans="1:5">
      <c r="A34" s="99" t="s">
        <v>1638</v>
      </c>
      <c r="B34" s="92"/>
      <c r="C34" s="92"/>
      <c r="D34" s="97">
        <v>0</v>
      </c>
      <c r="E34" s="97">
        <v>0</v>
      </c>
    </row>
    <row r="35" ht="20.25" customHeight="1" spans="1:5">
      <c r="A35" s="98" t="s">
        <v>1664</v>
      </c>
      <c r="B35" s="92"/>
      <c r="C35" s="92"/>
      <c r="D35" s="97">
        <v>0</v>
      </c>
      <c r="E35" s="97">
        <v>0</v>
      </c>
    </row>
    <row r="36" ht="20.25" customHeight="1" spans="1:5">
      <c r="A36" s="98" t="s">
        <v>1665</v>
      </c>
      <c r="B36" s="92"/>
      <c r="C36" s="92"/>
      <c r="D36" s="97">
        <v>0</v>
      </c>
      <c r="E36" s="97">
        <v>0</v>
      </c>
    </row>
    <row r="37" ht="20.25" customHeight="1" spans="1:5">
      <c r="A37" s="98" t="s">
        <v>1666</v>
      </c>
      <c r="B37" s="92"/>
      <c r="C37" s="92">
        <v>67</v>
      </c>
      <c r="D37" s="97">
        <v>0</v>
      </c>
      <c r="E37" s="97">
        <v>837.5</v>
      </c>
    </row>
    <row r="38" ht="20.25" customHeight="1" spans="1:5">
      <c r="A38" s="98" t="s">
        <v>1667</v>
      </c>
      <c r="B38" s="92"/>
      <c r="C38" s="92"/>
      <c r="D38" s="97">
        <v>0</v>
      </c>
      <c r="E38" s="97">
        <v>0</v>
      </c>
    </row>
    <row r="39" ht="20.25" customHeight="1" spans="1:5">
      <c r="A39" s="98" t="s">
        <v>1668</v>
      </c>
      <c r="B39" s="92"/>
      <c r="C39" s="92"/>
      <c r="D39" s="97">
        <v>0</v>
      </c>
      <c r="E39" s="97">
        <v>0</v>
      </c>
    </row>
    <row r="40" ht="20.25" customHeight="1" spans="1:5">
      <c r="A40" s="98" t="s">
        <v>1669</v>
      </c>
      <c r="B40" s="92"/>
      <c r="C40" s="92"/>
      <c r="D40" s="97">
        <v>0</v>
      </c>
      <c r="E40" s="97">
        <v>0</v>
      </c>
    </row>
    <row r="41" ht="20.25" customHeight="1" spans="1:5">
      <c r="A41" s="98"/>
      <c r="B41" s="92"/>
      <c r="C41" s="92"/>
      <c r="D41" s="97">
        <v>0</v>
      </c>
      <c r="E41" s="97">
        <v>0</v>
      </c>
    </row>
    <row r="42" ht="20.25" customHeight="1" spans="1:5">
      <c r="A42" s="99" t="s">
        <v>100</v>
      </c>
      <c r="B42" s="92"/>
      <c r="C42" s="92">
        <v>67</v>
      </c>
      <c r="D42" s="97">
        <v>0</v>
      </c>
      <c r="E42" s="97">
        <v>837.5</v>
      </c>
    </row>
    <row r="43" customHeight="1" spans="1:5">
      <c r="A43" s="100"/>
      <c r="B43" s="101"/>
      <c r="C43" s="101"/>
      <c r="D43" s="101"/>
      <c r="E43" s="101"/>
    </row>
  </sheetData>
  <autoFilter ref="A3:E43">
    <extLst/>
  </autoFilter>
  <mergeCells count="2">
    <mergeCell ref="A1:E1"/>
    <mergeCell ref="A43:E43"/>
  </mergeCells>
  <pageMargins left="0.697916666666667" right="0.697916666666667" top="0.75" bottom="0.75" header="0" footer="0"/>
  <pageSetup paperSize="9" orientation="portrait" blackAndWhite="1" useFirstPageNumber="1"/>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zoomScaleSheetLayoutView="60" workbookViewId="0">
      <selection activeCell="B10" sqref="B10"/>
    </sheetView>
  </sheetViews>
  <sheetFormatPr defaultColWidth="9" defaultRowHeight="18.75" customHeight="1" outlineLevelRow="5" outlineLevelCol="1"/>
  <cols>
    <col min="1" max="1" width="42.75" style="94" customWidth="1"/>
    <col min="2" max="2" width="37.5" style="94" customWidth="1"/>
    <col min="3" max="16384" width="9" style="2" customWidth="1"/>
  </cols>
  <sheetData>
    <row r="1" ht="50.25" customHeight="1" spans="1:2">
      <c r="A1" s="87" t="s">
        <v>1672</v>
      </c>
      <c r="B1" s="88"/>
    </row>
    <row r="2" ht="20.25" customHeight="1" spans="1:2">
      <c r="A2" s="14"/>
      <c r="B2" s="5" t="s">
        <v>1</v>
      </c>
    </row>
    <row r="3" ht="30" customHeight="1" spans="1:2">
      <c r="A3" s="90" t="s">
        <v>1157</v>
      </c>
      <c r="B3" s="90" t="s">
        <v>4</v>
      </c>
    </row>
    <row r="4" ht="30" customHeight="1" spans="1:2">
      <c r="A4" s="90"/>
      <c r="B4" s="90"/>
    </row>
    <row r="5" ht="33" customHeight="1" spans="1:2">
      <c r="A5" s="95" t="s">
        <v>1164</v>
      </c>
      <c r="B5" s="92">
        <v>0</v>
      </c>
    </row>
    <row r="6" customHeight="1" spans="1:1">
      <c r="A6" s="93" t="s">
        <v>1673</v>
      </c>
    </row>
  </sheetData>
  <mergeCells count="1">
    <mergeCell ref="A1:B1"/>
  </mergeCells>
  <pageMargins left="0.697916666666667" right="0.697916666666667" top="0.75" bottom="0.75" header="0" footer="0"/>
  <pageSetup paperSize="9" orientation="portrait" blackAndWhite="1" useFirstPageNumber="1"/>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showGridLines="0" showZeros="0" zoomScaleSheetLayoutView="60" workbookViewId="0">
      <selection activeCell="C10" sqref="C10"/>
    </sheetView>
  </sheetViews>
  <sheetFormatPr defaultColWidth="10" defaultRowHeight="14.25" customHeight="1" outlineLevelRow="5" outlineLevelCol="2"/>
  <cols>
    <col min="1" max="1" width="50.625" style="1" customWidth="1"/>
    <col min="2" max="3" width="15.625" style="1" customWidth="1"/>
    <col min="4" max="16384" width="9.125" style="2"/>
  </cols>
  <sheetData>
    <row r="1" ht="50.25" customHeight="1" spans="1:3">
      <c r="A1" s="87" t="s">
        <v>1674</v>
      </c>
      <c r="B1" s="88"/>
      <c r="C1" s="88"/>
    </row>
    <row r="2" ht="20.25" customHeight="1" spans="3:3">
      <c r="C2" s="89" t="s">
        <v>1</v>
      </c>
    </row>
    <row r="3" ht="30" customHeight="1" spans="1:3">
      <c r="A3" s="90" t="s">
        <v>1675</v>
      </c>
      <c r="B3" s="90" t="s">
        <v>3</v>
      </c>
      <c r="C3" s="90" t="s">
        <v>4</v>
      </c>
    </row>
    <row r="4" ht="20.25" customHeight="1" spans="1:3">
      <c r="A4" s="91"/>
      <c r="B4" s="92">
        <v>0</v>
      </c>
      <c r="C4" s="92">
        <v>0</v>
      </c>
    </row>
    <row r="5" ht="20.25" customHeight="1" spans="1:3">
      <c r="A5" s="91"/>
      <c r="B5" s="92">
        <v>0</v>
      </c>
      <c r="C5" s="92">
        <v>0</v>
      </c>
    </row>
    <row r="6" customHeight="1" spans="1:1">
      <c r="A6" s="93" t="s">
        <v>1673</v>
      </c>
    </row>
  </sheetData>
  <mergeCells count="1">
    <mergeCell ref="A1:C1"/>
  </mergeCells>
  <pageMargins left="0.697916666666667" right="0.697916666666667" top="0.75" bottom="0.75" header="0" footer="0"/>
  <pageSetup paperSize="9" orientation="portrait" blackAndWhite="1" useFirstPageNumber="1"/>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showZeros="0" workbookViewId="0">
      <selection activeCell="A6" sqref="A6"/>
    </sheetView>
  </sheetViews>
  <sheetFormatPr defaultColWidth="8" defaultRowHeight="15.75" outlineLevelCol="6"/>
  <cols>
    <col min="1" max="1" width="25.625" style="27" customWidth="1"/>
    <col min="2" max="3" width="8.625" style="28" customWidth="1"/>
    <col min="4" max="4" width="9.25" style="28" customWidth="1"/>
    <col min="5" max="5" width="9.125" style="28" customWidth="1"/>
    <col min="6" max="6" width="9" style="54" customWidth="1"/>
    <col min="7" max="7" width="10" style="54" customWidth="1"/>
    <col min="8" max="8" width="11.25" style="2"/>
    <col min="9" max="16384" width="8" style="2"/>
  </cols>
  <sheetData>
    <row r="1" ht="22.5" spans="1:7">
      <c r="A1" s="55" t="s">
        <v>1676</v>
      </c>
      <c r="B1" s="55"/>
      <c r="C1" s="55"/>
      <c r="D1" s="55"/>
      <c r="E1" s="55"/>
      <c r="F1" s="56"/>
      <c r="G1" s="56"/>
    </row>
    <row r="2" ht="13.5" spans="1:7">
      <c r="A2" s="31"/>
      <c r="B2" s="32"/>
      <c r="C2" s="33"/>
      <c r="D2" s="33"/>
      <c r="E2" s="34"/>
      <c r="F2" s="57" t="s">
        <v>1</v>
      </c>
      <c r="G2" s="57"/>
    </row>
    <row r="3" ht="13.5" spans="1:7">
      <c r="A3" s="58" t="s">
        <v>53</v>
      </c>
      <c r="B3" s="59" t="s">
        <v>1677</v>
      </c>
      <c r="C3" s="59" t="s">
        <v>1678</v>
      </c>
      <c r="D3" s="60"/>
      <c r="E3" s="59"/>
      <c r="F3" s="61" t="s">
        <v>1679</v>
      </c>
      <c r="G3" s="62"/>
    </row>
    <row r="4" ht="34" customHeight="1" spans="1:7">
      <c r="A4" s="58"/>
      <c r="B4" s="59"/>
      <c r="C4" s="38" t="s">
        <v>3</v>
      </c>
      <c r="D4" s="63" t="s">
        <v>1680</v>
      </c>
      <c r="E4" s="38" t="s">
        <v>4</v>
      </c>
      <c r="F4" s="61" t="s">
        <v>1681</v>
      </c>
      <c r="G4" s="61" t="s">
        <v>1682</v>
      </c>
    </row>
    <row r="5" ht="13.5" spans="1:7">
      <c r="A5" s="64" t="s">
        <v>1683</v>
      </c>
      <c r="B5" s="65">
        <v>0</v>
      </c>
      <c r="C5" s="65"/>
      <c r="D5" s="66"/>
      <c r="E5" s="65"/>
      <c r="F5" s="67"/>
      <c r="G5" s="68"/>
    </row>
    <row r="6" ht="13.5" spans="1:7">
      <c r="A6" s="69" t="s">
        <v>1684</v>
      </c>
      <c r="B6" s="65">
        <v>0</v>
      </c>
      <c r="C6" s="65"/>
      <c r="D6" s="66"/>
      <c r="E6" s="65"/>
      <c r="F6" s="67"/>
      <c r="G6" s="68"/>
    </row>
    <row r="7" ht="13.5" spans="1:7">
      <c r="A7" s="69" t="s">
        <v>1685</v>
      </c>
      <c r="B7" s="65">
        <v>0</v>
      </c>
      <c r="C7" s="65"/>
      <c r="D7" s="66"/>
      <c r="E7" s="65"/>
      <c r="F7" s="67"/>
      <c r="G7" s="68"/>
    </row>
    <row r="8" ht="13.5" spans="1:7">
      <c r="A8" s="69" t="s">
        <v>1686</v>
      </c>
      <c r="B8" s="65">
        <v>0</v>
      </c>
      <c r="C8" s="65"/>
      <c r="D8" s="66"/>
      <c r="E8" s="65"/>
      <c r="F8" s="68"/>
      <c r="G8" s="68"/>
    </row>
    <row r="9" ht="13.5" spans="1:7">
      <c r="A9" s="69" t="s">
        <v>1687</v>
      </c>
      <c r="B9" s="65">
        <v>0</v>
      </c>
      <c r="C9" s="65"/>
      <c r="D9" s="66"/>
      <c r="E9" s="65"/>
      <c r="F9" s="67"/>
      <c r="G9" s="68"/>
    </row>
    <row r="10" ht="13.5" spans="1:7">
      <c r="A10" s="69" t="s">
        <v>1688</v>
      </c>
      <c r="B10" s="65">
        <v>0</v>
      </c>
      <c r="C10" s="65"/>
      <c r="D10" s="66"/>
      <c r="E10" s="65"/>
      <c r="F10" s="67"/>
      <c r="G10" s="68"/>
    </row>
    <row r="11" ht="13.5" spans="1:7">
      <c r="A11" s="69" t="s">
        <v>1689</v>
      </c>
      <c r="B11" s="65">
        <v>0</v>
      </c>
      <c r="C11" s="65"/>
      <c r="D11" s="66"/>
      <c r="E11" s="65"/>
      <c r="F11" s="67"/>
      <c r="G11" s="68"/>
    </row>
    <row r="12" ht="14.25" spans="1:7">
      <c r="A12" s="64" t="s">
        <v>1690</v>
      </c>
      <c r="B12" s="65">
        <v>15003</v>
      </c>
      <c r="C12" s="65">
        <v>15084</v>
      </c>
      <c r="D12" s="66">
        <v>16369</v>
      </c>
      <c r="E12" s="65">
        <v>16597</v>
      </c>
      <c r="F12" s="70">
        <f t="shared" ref="F12:F15" si="0">(E12-B12)/B12</f>
        <v>0.10624541758315</v>
      </c>
      <c r="G12" s="68">
        <f t="shared" ref="G12:G15" si="1">E12/C12</f>
        <v>1.10030495889684</v>
      </c>
    </row>
    <row r="13" ht="14.25" spans="1:7">
      <c r="A13" s="69" t="s">
        <v>1684</v>
      </c>
      <c r="B13" s="65">
        <v>13093</v>
      </c>
      <c r="C13" s="65">
        <v>13279</v>
      </c>
      <c r="D13" s="66">
        <v>14411</v>
      </c>
      <c r="E13" s="65">
        <v>14416</v>
      </c>
      <c r="F13" s="70">
        <f t="shared" si="0"/>
        <v>0.101046360650729</v>
      </c>
      <c r="G13" s="68">
        <f t="shared" si="1"/>
        <v>1.08562391746366</v>
      </c>
    </row>
    <row r="14" ht="14.25" spans="1:7">
      <c r="A14" s="69" t="s">
        <v>1685</v>
      </c>
      <c r="B14" s="65">
        <v>101</v>
      </c>
      <c r="C14" s="65">
        <v>64</v>
      </c>
      <c r="D14" s="66">
        <v>63</v>
      </c>
      <c r="E14" s="65">
        <v>65</v>
      </c>
      <c r="F14" s="70">
        <f t="shared" si="0"/>
        <v>-0.356435643564356</v>
      </c>
      <c r="G14" s="68">
        <f t="shared" si="1"/>
        <v>1.015625</v>
      </c>
    </row>
    <row r="15" ht="14.25" spans="1:7">
      <c r="A15" s="69" t="s">
        <v>1686</v>
      </c>
      <c r="B15" s="65">
        <v>1542</v>
      </c>
      <c r="C15" s="65">
        <v>1541</v>
      </c>
      <c r="D15" s="66">
        <v>1765</v>
      </c>
      <c r="E15" s="65">
        <v>1765</v>
      </c>
      <c r="F15" s="70">
        <f t="shared" si="0"/>
        <v>0.14461738002594</v>
      </c>
      <c r="G15" s="68">
        <f t="shared" si="1"/>
        <v>1.14536015574302</v>
      </c>
    </row>
    <row r="16" ht="14.25" spans="1:7">
      <c r="A16" s="69" t="s">
        <v>1687</v>
      </c>
      <c r="B16" s="65">
        <v>0</v>
      </c>
      <c r="C16" s="65"/>
      <c r="D16" s="66"/>
      <c r="E16" s="65"/>
      <c r="F16" s="70"/>
      <c r="G16" s="68"/>
    </row>
    <row r="17" ht="14.25" spans="1:7">
      <c r="A17" s="69" t="s">
        <v>1688</v>
      </c>
      <c r="B17" s="65">
        <v>0</v>
      </c>
      <c r="C17" s="65"/>
      <c r="D17" s="66"/>
      <c r="E17" s="65">
        <v>5</v>
      </c>
      <c r="F17" s="70"/>
      <c r="G17" s="68"/>
    </row>
    <row r="18" ht="14.25" spans="1:7">
      <c r="A18" s="69" t="s">
        <v>1689</v>
      </c>
      <c r="B18" s="65">
        <v>267</v>
      </c>
      <c r="C18" s="65">
        <v>200</v>
      </c>
      <c r="D18" s="66">
        <v>130</v>
      </c>
      <c r="E18" s="65">
        <v>346</v>
      </c>
      <c r="F18" s="70">
        <f>(E18-B18)/B18</f>
        <v>0.295880149812734</v>
      </c>
      <c r="G18" s="68">
        <f>E18/C18</f>
        <v>1.73</v>
      </c>
    </row>
    <row r="19" ht="14.25" spans="1:7">
      <c r="A19" s="64" t="s">
        <v>1691</v>
      </c>
      <c r="B19" s="65">
        <v>0</v>
      </c>
      <c r="C19" s="65"/>
      <c r="D19" s="66"/>
      <c r="E19" s="65"/>
      <c r="F19" s="70"/>
      <c r="G19" s="68"/>
    </row>
    <row r="20" ht="14.25" spans="1:7">
      <c r="A20" s="69" t="s">
        <v>1684</v>
      </c>
      <c r="B20" s="65">
        <v>0</v>
      </c>
      <c r="C20" s="65"/>
      <c r="D20" s="66"/>
      <c r="E20" s="65"/>
      <c r="F20" s="70"/>
      <c r="G20" s="68"/>
    </row>
    <row r="21" ht="14.25" spans="1:7">
      <c r="A21" s="69" t="s">
        <v>1685</v>
      </c>
      <c r="B21" s="65">
        <v>0</v>
      </c>
      <c r="C21" s="65"/>
      <c r="D21" s="66"/>
      <c r="E21" s="65"/>
      <c r="F21" s="70"/>
      <c r="G21" s="68"/>
    </row>
    <row r="22" ht="14.25" spans="1:7">
      <c r="A22" s="69" t="s">
        <v>1686</v>
      </c>
      <c r="B22" s="65">
        <v>0</v>
      </c>
      <c r="C22" s="65"/>
      <c r="D22" s="66"/>
      <c r="E22" s="65"/>
      <c r="F22" s="70"/>
      <c r="G22" s="68"/>
    </row>
    <row r="23" ht="14.25" spans="1:7">
      <c r="A23" s="69" t="s">
        <v>1687</v>
      </c>
      <c r="B23" s="65">
        <v>0</v>
      </c>
      <c r="C23" s="65"/>
      <c r="D23" s="66"/>
      <c r="E23" s="65"/>
      <c r="F23" s="70"/>
      <c r="G23" s="68"/>
    </row>
    <row r="24" ht="14.25" spans="1:7">
      <c r="A24" s="69" t="s">
        <v>1688</v>
      </c>
      <c r="B24" s="65">
        <v>0</v>
      </c>
      <c r="C24" s="65"/>
      <c r="D24" s="66"/>
      <c r="E24" s="65"/>
      <c r="F24" s="70"/>
      <c r="G24" s="68"/>
    </row>
    <row r="25" ht="14.25" spans="1:7">
      <c r="A25" s="69" t="s">
        <v>1689</v>
      </c>
      <c r="B25" s="65">
        <v>0</v>
      </c>
      <c r="C25" s="65"/>
      <c r="D25" s="66"/>
      <c r="E25" s="65"/>
      <c r="F25" s="70"/>
      <c r="G25" s="68"/>
    </row>
    <row r="26" ht="14.25" spans="1:7">
      <c r="A26" s="64" t="s">
        <v>1692</v>
      </c>
      <c r="B26" s="65">
        <v>0</v>
      </c>
      <c r="C26" s="65"/>
      <c r="D26" s="66"/>
      <c r="E26" s="65"/>
      <c r="F26" s="70"/>
      <c r="G26" s="68"/>
    </row>
    <row r="27" ht="14.25" spans="1:7">
      <c r="A27" s="69" t="s">
        <v>1684</v>
      </c>
      <c r="B27" s="65">
        <v>0</v>
      </c>
      <c r="C27" s="65"/>
      <c r="D27" s="66"/>
      <c r="E27" s="65"/>
      <c r="F27" s="70"/>
      <c r="G27" s="68"/>
    </row>
    <row r="28" ht="14.25" spans="1:7">
      <c r="A28" s="69" t="s">
        <v>1685</v>
      </c>
      <c r="B28" s="65">
        <v>0</v>
      </c>
      <c r="C28" s="65"/>
      <c r="D28" s="66"/>
      <c r="E28" s="65"/>
      <c r="F28" s="70"/>
      <c r="G28" s="68"/>
    </row>
    <row r="29" ht="14.25" spans="1:7">
      <c r="A29" s="69" t="s">
        <v>1686</v>
      </c>
      <c r="B29" s="65">
        <v>0</v>
      </c>
      <c r="C29" s="65"/>
      <c r="D29" s="66"/>
      <c r="E29" s="65"/>
      <c r="F29" s="70"/>
      <c r="G29" s="68"/>
    </row>
    <row r="30" ht="14.25" spans="1:7">
      <c r="A30" s="69" t="s">
        <v>1687</v>
      </c>
      <c r="B30" s="65">
        <v>0</v>
      </c>
      <c r="C30" s="65"/>
      <c r="D30" s="66"/>
      <c r="E30" s="65"/>
      <c r="F30" s="70"/>
      <c r="G30" s="68"/>
    </row>
    <row r="31" ht="14.25" spans="1:7">
      <c r="A31" s="69" t="s">
        <v>1688</v>
      </c>
      <c r="B31" s="65">
        <v>0</v>
      </c>
      <c r="C31" s="65"/>
      <c r="D31" s="66"/>
      <c r="E31" s="65"/>
      <c r="F31" s="70"/>
      <c r="G31" s="68"/>
    </row>
    <row r="32" ht="14.25" spans="1:7">
      <c r="A32" s="69" t="s">
        <v>1689</v>
      </c>
      <c r="B32" s="65">
        <v>0</v>
      </c>
      <c r="C32" s="65"/>
      <c r="D32" s="66"/>
      <c r="E32" s="65"/>
      <c r="F32" s="70"/>
      <c r="G32" s="68"/>
    </row>
    <row r="33" ht="14.25" spans="1:7">
      <c r="A33" s="64" t="s">
        <v>1693</v>
      </c>
      <c r="B33" s="65">
        <v>0</v>
      </c>
      <c r="C33" s="65"/>
      <c r="D33" s="66"/>
      <c r="E33" s="65"/>
      <c r="F33" s="70"/>
      <c r="G33" s="68"/>
    </row>
    <row r="34" ht="14.25" spans="1:7">
      <c r="A34" s="69" t="s">
        <v>1684</v>
      </c>
      <c r="B34" s="65">
        <v>0</v>
      </c>
      <c r="C34" s="65"/>
      <c r="D34" s="66"/>
      <c r="E34" s="65"/>
      <c r="F34" s="70"/>
      <c r="G34" s="68"/>
    </row>
    <row r="35" ht="14.25" spans="1:7">
      <c r="A35" s="69" t="s">
        <v>1685</v>
      </c>
      <c r="B35" s="65">
        <v>0</v>
      </c>
      <c r="C35" s="65"/>
      <c r="D35" s="66"/>
      <c r="E35" s="65"/>
      <c r="F35" s="70"/>
      <c r="G35" s="68"/>
    </row>
    <row r="36" ht="14.25" spans="1:7">
      <c r="A36" s="69" t="s">
        <v>1686</v>
      </c>
      <c r="B36" s="65">
        <v>0</v>
      </c>
      <c r="C36" s="65"/>
      <c r="D36" s="66"/>
      <c r="E36" s="65"/>
      <c r="F36" s="70"/>
      <c r="G36" s="68"/>
    </row>
    <row r="37" ht="14.25" spans="1:7">
      <c r="A37" s="69" t="s">
        <v>1687</v>
      </c>
      <c r="B37" s="65">
        <v>0</v>
      </c>
      <c r="C37" s="65"/>
      <c r="D37" s="66"/>
      <c r="E37" s="65"/>
      <c r="F37" s="70"/>
      <c r="G37" s="68"/>
    </row>
    <row r="38" ht="14.25" spans="1:7">
      <c r="A38" s="69" t="s">
        <v>1688</v>
      </c>
      <c r="B38" s="65">
        <v>0</v>
      </c>
      <c r="C38" s="65"/>
      <c r="D38" s="66"/>
      <c r="E38" s="65"/>
      <c r="F38" s="70"/>
      <c r="G38" s="68"/>
    </row>
    <row r="39" ht="14.25" spans="1:7">
      <c r="A39" s="69" t="s">
        <v>1689</v>
      </c>
      <c r="B39" s="65">
        <v>0</v>
      </c>
      <c r="C39" s="65"/>
      <c r="D39" s="66"/>
      <c r="E39" s="65"/>
      <c r="F39" s="70"/>
      <c r="G39" s="68"/>
    </row>
    <row r="40" ht="14.25" spans="1:7">
      <c r="A40" s="64" t="s">
        <v>1694</v>
      </c>
      <c r="B40" s="65">
        <v>14873</v>
      </c>
      <c r="C40" s="65">
        <v>13745</v>
      </c>
      <c r="D40" s="66">
        <v>11582</v>
      </c>
      <c r="E40" s="65">
        <v>11710</v>
      </c>
      <c r="F40" s="70">
        <f t="shared" ref="F40:F46" si="2">(E40-B40)/B40</f>
        <v>-0.212667249378068</v>
      </c>
      <c r="G40" s="68">
        <f t="shared" ref="G40:G46" si="3">E40/C40</f>
        <v>0.851946162240815</v>
      </c>
    </row>
    <row r="41" ht="14.25" spans="1:7">
      <c r="A41" s="69" t="s">
        <v>1684</v>
      </c>
      <c r="B41" s="65">
        <v>3293</v>
      </c>
      <c r="C41" s="65">
        <v>2984</v>
      </c>
      <c r="D41" s="66">
        <v>4470</v>
      </c>
      <c r="E41" s="65">
        <v>4542</v>
      </c>
      <c r="F41" s="70">
        <f t="shared" si="2"/>
        <v>0.379289401761312</v>
      </c>
      <c r="G41" s="68">
        <f t="shared" si="3"/>
        <v>1.52211796246649</v>
      </c>
    </row>
    <row r="42" ht="14.25" spans="1:7">
      <c r="A42" s="69" t="s">
        <v>1685</v>
      </c>
      <c r="B42" s="65">
        <v>2379</v>
      </c>
      <c r="C42" s="65">
        <v>21</v>
      </c>
      <c r="D42" s="66">
        <v>50</v>
      </c>
      <c r="E42" s="65">
        <v>46</v>
      </c>
      <c r="F42" s="70">
        <f t="shared" si="2"/>
        <v>-0.980664144598571</v>
      </c>
      <c r="G42" s="68">
        <f t="shared" si="3"/>
        <v>2.19047619047619</v>
      </c>
    </row>
    <row r="43" ht="14.25" spans="1:7">
      <c r="A43" s="69" t="s">
        <v>1686</v>
      </c>
      <c r="B43" s="65">
        <v>7254</v>
      </c>
      <c r="C43" s="65">
        <v>6901</v>
      </c>
      <c r="D43" s="66">
        <v>7002</v>
      </c>
      <c r="E43" s="65">
        <v>7002</v>
      </c>
      <c r="F43" s="70">
        <f t="shared" si="2"/>
        <v>-0.0347394540942928</v>
      </c>
      <c r="G43" s="68">
        <f t="shared" si="3"/>
        <v>1.01463556006376</v>
      </c>
    </row>
    <row r="44" ht="14.25" spans="1:7">
      <c r="A44" s="69" t="s">
        <v>1687</v>
      </c>
      <c r="B44" s="65">
        <v>634</v>
      </c>
      <c r="C44" s="65">
        <v>1257</v>
      </c>
      <c r="D44" s="66"/>
      <c r="E44" s="65">
        <v>66</v>
      </c>
      <c r="F44" s="70">
        <f t="shared" si="2"/>
        <v>-0.89589905362776</v>
      </c>
      <c r="G44" s="68">
        <f t="shared" si="3"/>
        <v>0.0525059665871122</v>
      </c>
    </row>
    <row r="45" ht="14.25" spans="1:7">
      <c r="A45" s="69" t="s">
        <v>1688</v>
      </c>
      <c r="B45" s="65">
        <v>21</v>
      </c>
      <c r="C45" s="65">
        <v>25</v>
      </c>
      <c r="D45" s="66">
        <v>4</v>
      </c>
      <c r="E45" s="65">
        <v>5</v>
      </c>
      <c r="F45" s="70">
        <f t="shared" si="2"/>
        <v>-0.761904761904762</v>
      </c>
      <c r="G45" s="68">
        <f t="shared" si="3"/>
        <v>0.2</v>
      </c>
    </row>
    <row r="46" ht="14.25" spans="1:7">
      <c r="A46" s="69" t="s">
        <v>1689</v>
      </c>
      <c r="B46" s="65">
        <v>1292</v>
      </c>
      <c r="C46" s="65">
        <v>2557</v>
      </c>
      <c r="D46" s="66">
        <v>56</v>
      </c>
      <c r="E46" s="65">
        <v>49</v>
      </c>
      <c r="F46" s="70">
        <f t="shared" si="2"/>
        <v>-0.962074303405573</v>
      </c>
      <c r="G46" s="68">
        <f t="shared" si="3"/>
        <v>0.0191630817364099</v>
      </c>
    </row>
    <row r="47" ht="14.25" spans="1:7">
      <c r="A47" s="64" t="s">
        <v>1695</v>
      </c>
      <c r="B47" s="65">
        <v>0</v>
      </c>
      <c r="C47" s="65"/>
      <c r="D47" s="71"/>
      <c r="E47" s="72"/>
      <c r="F47" s="70"/>
      <c r="G47" s="68"/>
    </row>
    <row r="48" ht="14.25" spans="1:7">
      <c r="A48" s="69" t="s">
        <v>1684</v>
      </c>
      <c r="B48" s="65">
        <v>0</v>
      </c>
      <c r="C48" s="65"/>
      <c r="D48" s="71"/>
      <c r="E48" s="72"/>
      <c r="F48" s="70"/>
      <c r="G48" s="68"/>
    </row>
    <row r="49" ht="14.25" spans="1:7">
      <c r="A49" s="69" t="s">
        <v>1685</v>
      </c>
      <c r="B49" s="65">
        <v>0</v>
      </c>
      <c r="C49" s="65"/>
      <c r="D49" s="71"/>
      <c r="E49" s="72"/>
      <c r="F49" s="70"/>
      <c r="G49" s="68"/>
    </row>
    <row r="50" ht="14.25" spans="1:7">
      <c r="A50" s="69" t="s">
        <v>1686</v>
      </c>
      <c r="B50" s="65">
        <v>0</v>
      </c>
      <c r="C50" s="65"/>
      <c r="D50" s="71"/>
      <c r="E50" s="72"/>
      <c r="F50" s="70"/>
      <c r="G50" s="68"/>
    </row>
    <row r="51" ht="14.25" spans="1:7">
      <c r="A51" s="69" t="s">
        <v>1687</v>
      </c>
      <c r="B51" s="65">
        <v>0</v>
      </c>
      <c r="C51" s="65"/>
      <c r="D51" s="66"/>
      <c r="E51" s="65"/>
      <c r="F51" s="70"/>
      <c r="G51" s="68"/>
    </row>
    <row r="52" ht="14.25" spans="1:7">
      <c r="A52" s="69" t="s">
        <v>1688</v>
      </c>
      <c r="B52" s="65">
        <v>0</v>
      </c>
      <c r="C52" s="65"/>
      <c r="D52" s="66"/>
      <c r="E52" s="65"/>
      <c r="F52" s="70"/>
      <c r="G52" s="68"/>
    </row>
    <row r="53" ht="14.25" spans="1:7">
      <c r="A53" s="69" t="s">
        <v>1689</v>
      </c>
      <c r="B53" s="65">
        <v>0</v>
      </c>
      <c r="C53" s="65"/>
      <c r="D53" s="66"/>
      <c r="E53" s="65"/>
      <c r="F53" s="70"/>
      <c r="G53" s="68"/>
    </row>
    <row r="54" ht="14.25" spans="1:7">
      <c r="A54" s="73" t="s">
        <v>1696</v>
      </c>
      <c r="B54" s="65">
        <v>29876</v>
      </c>
      <c r="C54" s="65">
        <v>28829</v>
      </c>
      <c r="D54" s="66">
        <v>27952</v>
      </c>
      <c r="E54" s="65">
        <v>28307</v>
      </c>
      <c r="F54" s="70">
        <f t="shared" ref="F54:F60" si="4">(E54-B54)/B54</f>
        <v>-0.0525170705583077</v>
      </c>
      <c r="G54" s="68">
        <f t="shared" ref="G54:G60" si="5">E54/C54</f>
        <v>0.981893232508932</v>
      </c>
    </row>
    <row r="55" ht="14.25" spans="1:7">
      <c r="A55" s="74" t="s">
        <v>1684</v>
      </c>
      <c r="B55" s="65">
        <v>16386</v>
      </c>
      <c r="C55" s="65">
        <v>16262</v>
      </c>
      <c r="D55" s="66">
        <v>18881</v>
      </c>
      <c r="E55" s="65">
        <v>18958</v>
      </c>
      <c r="F55" s="70">
        <f t="shared" si="4"/>
        <v>0.15696326132064</v>
      </c>
      <c r="G55" s="68">
        <f t="shared" si="5"/>
        <v>1.16578526626491</v>
      </c>
    </row>
    <row r="56" ht="14.25" spans="1:7">
      <c r="A56" s="74" t="s">
        <v>1685</v>
      </c>
      <c r="B56" s="65">
        <v>2480</v>
      </c>
      <c r="C56" s="65">
        <v>85</v>
      </c>
      <c r="D56" s="66">
        <v>113</v>
      </c>
      <c r="E56" s="65">
        <v>111</v>
      </c>
      <c r="F56" s="70">
        <f t="shared" si="4"/>
        <v>-0.955241935483871</v>
      </c>
      <c r="G56" s="68">
        <f t="shared" si="5"/>
        <v>1.30588235294118</v>
      </c>
    </row>
    <row r="57" ht="14.25" spans="1:7">
      <c r="A57" s="74" t="s">
        <v>1686</v>
      </c>
      <c r="B57" s="65">
        <v>8796</v>
      </c>
      <c r="C57" s="65">
        <v>8442</v>
      </c>
      <c r="D57" s="66">
        <v>8767</v>
      </c>
      <c r="E57" s="65">
        <v>8767</v>
      </c>
      <c r="F57" s="70">
        <f t="shared" si="4"/>
        <v>-0.00329695316052751</v>
      </c>
      <c r="G57" s="68">
        <f t="shared" si="5"/>
        <v>1.03849798625918</v>
      </c>
    </row>
    <row r="58" ht="14.25" spans="1:7">
      <c r="A58" s="75" t="s">
        <v>1687</v>
      </c>
      <c r="B58" s="65">
        <v>634</v>
      </c>
      <c r="C58" s="65">
        <v>1258</v>
      </c>
      <c r="D58" s="66"/>
      <c r="E58" s="65">
        <v>66</v>
      </c>
      <c r="F58" s="70">
        <f t="shared" si="4"/>
        <v>-0.89589905362776</v>
      </c>
      <c r="G58" s="68">
        <f t="shared" si="5"/>
        <v>0.0524642289348172</v>
      </c>
    </row>
    <row r="59" ht="14.25" spans="1:7">
      <c r="A59" s="74" t="s">
        <v>1688</v>
      </c>
      <c r="B59" s="65">
        <v>21</v>
      </c>
      <c r="C59" s="65">
        <v>25</v>
      </c>
      <c r="D59" s="66">
        <v>4</v>
      </c>
      <c r="E59" s="65">
        <v>10</v>
      </c>
      <c r="F59" s="70">
        <f t="shared" si="4"/>
        <v>-0.523809523809524</v>
      </c>
      <c r="G59" s="68">
        <f t="shared" si="5"/>
        <v>0.4</v>
      </c>
    </row>
    <row r="60" ht="14.25" spans="1:7">
      <c r="A60" s="74" t="s">
        <v>1689</v>
      </c>
      <c r="B60" s="65">
        <v>1559</v>
      </c>
      <c r="C60" s="65">
        <v>2757</v>
      </c>
      <c r="D60" s="66">
        <v>187</v>
      </c>
      <c r="E60" s="65">
        <v>395</v>
      </c>
      <c r="F60" s="70">
        <f t="shared" si="4"/>
        <v>-0.746632456703015</v>
      </c>
      <c r="G60" s="68">
        <f t="shared" si="5"/>
        <v>0.143271672107363</v>
      </c>
    </row>
    <row r="61" ht="14.25" spans="1:7">
      <c r="A61" s="76" t="s">
        <v>1697</v>
      </c>
      <c r="B61" s="65">
        <v>0</v>
      </c>
      <c r="C61" s="65">
        <v>0</v>
      </c>
      <c r="D61" s="77"/>
      <c r="E61" s="78"/>
      <c r="F61" s="70"/>
      <c r="G61" s="68"/>
    </row>
    <row r="62" ht="14.25" spans="1:7">
      <c r="A62" s="75" t="s">
        <v>1698</v>
      </c>
      <c r="B62" s="65">
        <v>0</v>
      </c>
      <c r="C62" s="65">
        <v>0</v>
      </c>
      <c r="D62" s="66"/>
      <c r="E62" s="65"/>
      <c r="F62" s="70"/>
      <c r="G62" s="68"/>
    </row>
    <row r="63" ht="14.25" spans="1:7">
      <c r="A63" s="75" t="s">
        <v>1699</v>
      </c>
      <c r="B63" s="65">
        <v>0</v>
      </c>
      <c r="C63" s="65">
        <v>0</v>
      </c>
      <c r="D63" s="66"/>
      <c r="E63" s="65"/>
      <c r="F63" s="70"/>
      <c r="G63" s="68"/>
    </row>
    <row r="64" ht="14.25" spans="1:7">
      <c r="A64" s="73" t="s">
        <v>1700</v>
      </c>
      <c r="B64" s="65">
        <v>29876</v>
      </c>
      <c r="C64" s="78">
        <v>28829</v>
      </c>
      <c r="D64" s="66">
        <v>27952</v>
      </c>
      <c r="E64" s="65">
        <v>28307</v>
      </c>
      <c r="F64" s="70">
        <f>(E64-B64)/B64</f>
        <v>-0.0525170705583077</v>
      </c>
      <c r="G64" s="68">
        <f>E64/C64</f>
        <v>0.981893232508932</v>
      </c>
    </row>
    <row r="65" ht="14.25" spans="1:7">
      <c r="A65" s="79" t="s">
        <v>40</v>
      </c>
      <c r="B65" s="65">
        <v>38390</v>
      </c>
      <c r="C65" s="80"/>
      <c r="D65" s="80"/>
      <c r="E65" s="80">
        <v>6134</v>
      </c>
      <c r="F65" s="70">
        <f>(E65-B65)/B65</f>
        <v>-0.840218806980985</v>
      </c>
      <c r="G65" s="68"/>
    </row>
    <row r="66" ht="13.5" spans="1:7">
      <c r="A66" s="52"/>
      <c r="B66" s="53"/>
      <c r="C66" s="53"/>
      <c r="D66" s="53"/>
      <c r="E66" s="53"/>
      <c r="F66" s="81"/>
      <c r="G66" s="81"/>
    </row>
    <row r="67" ht="13.5" spans="1:7">
      <c r="A67" s="52"/>
      <c r="B67" s="53"/>
      <c r="C67" s="53"/>
      <c r="D67" s="53"/>
      <c r="E67" s="53"/>
      <c r="F67" s="81"/>
      <c r="G67" s="81"/>
    </row>
    <row r="68" ht="13.5" spans="1:7">
      <c r="A68" s="52"/>
      <c r="B68" s="53"/>
      <c r="C68" s="53"/>
      <c r="D68" s="53"/>
      <c r="E68" s="53"/>
      <c r="F68" s="81"/>
      <c r="G68" s="81"/>
    </row>
    <row r="69" ht="13.5" spans="1:7">
      <c r="A69" s="52"/>
      <c r="B69" s="53"/>
      <c r="C69" s="53"/>
      <c r="D69" s="53"/>
      <c r="E69" s="53"/>
      <c r="F69" s="81"/>
      <c r="G69" s="81"/>
    </row>
    <row r="70" ht="13.5" spans="1:7">
      <c r="A70" s="52"/>
      <c r="B70" s="53"/>
      <c r="C70" s="53"/>
      <c r="D70" s="53"/>
      <c r="E70" s="53"/>
      <c r="F70" s="81"/>
      <c r="G70" s="81"/>
    </row>
    <row r="71" ht="13.5" spans="1:7">
      <c r="A71" s="52"/>
      <c r="B71" s="53"/>
      <c r="C71" s="53"/>
      <c r="D71" s="53"/>
      <c r="E71" s="53"/>
      <c r="F71" s="81"/>
      <c r="G71" s="81"/>
    </row>
    <row r="72" ht="13.5" spans="1:7">
      <c r="A72" s="52"/>
      <c r="B72" s="53"/>
      <c r="C72" s="53"/>
      <c r="D72" s="53"/>
      <c r="E72" s="53"/>
      <c r="F72" s="81"/>
      <c r="G72" s="81"/>
    </row>
    <row r="73" ht="13.5" spans="1:7">
      <c r="A73" s="52"/>
      <c r="B73" s="53"/>
      <c r="C73" s="53"/>
      <c r="D73" s="53"/>
      <c r="E73" s="53"/>
      <c r="F73" s="81"/>
      <c r="G73" s="81"/>
    </row>
    <row r="74" ht="13.5" spans="1:7">
      <c r="A74" s="52"/>
      <c r="B74" s="53"/>
      <c r="C74" s="53"/>
      <c r="D74" s="53"/>
      <c r="E74" s="53"/>
      <c r="F74" s="81"/>
      <c r="G74" s="81"/>
    </row>
    <row r="75" ht="13.5" spans="1:7">
      <c r="A75" s="52"/>
      <c r="B75" s="53"/>
      <c r="C75" s="53"/>
      <c r="D75" s="53"/>
      <c r="E75" s="53"/>
      <c r="F75" s="81"/>
      <c r="G75" s="81"/>
    </row>
  </sheetData>
  <autoFilter ref="A4:H65">
    <extLst/>
  </autoFilter>
  <mergeCells count="6">
    <mergeCell ref="A1:G1"/>
    <mergeCell ref="F2:G2"/>
    <mergeCell ref="C3:E3"/>
    <mergeCell ref="F3:G3"/>
    <mergeCell ref="A3:A4"/>
    <mergeCell ref="B3:B4"/>
  </mergeCells>
  <conditionalFormatting sqref="G5">
    <cfRule type="cellIs" dxfId="0" priority="5" stopIfTrue="1" operator="lessThanOrEqual">
      <formula>-1</formula>
    </cfRule>
    <cfRule type="cellIs" dxfId="0" priority="4" stopIfTrue="1" operator="greaterThan">
      <formula>10</formula>
    </cfRule>
  </conditionalFormatting>
  <conditionalFormatting sqref="G6">
    <cfRule type="cellIs" dxfId="1" priority="2" stopIfTrue="1" operator="lessThan">
      <formula>0</formula>
    </cfRule>
  </conditionalFormatting>
  <conditionalFormatting sqref="G10:G65">
    <cfRule type="cellIs" dxfId="1" priority="3" stopIfTrue="1" operator="lessThan">
      <formula>0</formula>
    </cfRule>
  </conditionalFormatting>
  <conditionalFormatting sqref="G7 G9 F8:G8">
    <cfRule type="cellIs" dxfId="1" priority="1" stopIfTrue="1" operator="lessThan">
      <formula>0</formula>
    </cfRule>
  </conditionalFormatting>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showZeros="0" workbookViewId="0">
      <pane ySplit="4" topLeftCell="A28" activePane="bottomLeft" state="frozen"/>
      <selection/>
      <selection pane="bottomLeft" activeCell="E51" sqref="E51"/>
    </sheetView>
  </sheetViews>
  <sheetFormatPr defaultColWidth="8" defaultRowHeight="15.75" outlineLevelCol="6"/>
  <cols>
    <col min="1" max="1" width="26.25" style="27" customWidth="1"/>
    <col min="2" max="2" width="9" style="28" customWidth="1"/>
    <col min="3" max="3" width="8.25" style="28" customWidth="1"/>
    <col min="4" max="4" width="8.5" style="28" customWidth="1"/>
    <col min="5" max="5" width="8.375" style="28" customWidth="1"/>
    <col min="6" max="6" width="9.125" style="28" customWidth="1"/>
    <col min="7" max="7" width="10.375" style="28" customWidth="1"/>
    <col min="8" max="16384" width="8" style="2"/>
  </cols>
  <sheetData>
    <row r="1" ht="24" spans="1:7">
      <c r="A1" s="29" t="s">
        <v>1701</v>
      </c>
      <c r="B1" s="30"/>
      <c r="C1" s="30"/>
      <c r="D1" s="30"/>
      <c r="E1" s="30"/>
      <c r="F1" s="30"/>
      <c r="G1" s="30"/>
    </row>
    <row r="2" ht="13.5" spans="1:7">
      <c r="A2" s="31"/>
      <c r="B2" s="32"/>
      <c r="C2" s="33"/>
      <c r="D2" s="33"/>
      <c r="E2" s="34"/>
      <c r="F2" s="35" t="s">
        <v>1702</v>
      </c>
      <c r="G2" s="35"/>
    </row>
    <row r="3" ht="13.5" spans="1:7">
      <c r="A3" s="36" t="s">
        <v>53</v>
      </c>
      <c r="B3" s="38" t="s">
        <v>1703</v>
      </c>
      <c r="C3" s="38" t="s">
        <v>1704</v>
      </c>
      <c r="D3" s="39"/>
      <c r="E3" s="39"/>
      <c r="F3" s="36" t="s">
        <v>1679</v>
      </c>
      <c r="G3" s="36"/>
    </row>
    <row r="4" ht="31" customHeight="1" spans="1:7">
      <c r="A4" s="36"/>
      <c r="B4" s="39"/>
      <c r="C4" s="39" t="s">
        <v>3</v>
      </c>
      <c r="D4" s="39" t="s">
        <v>1680</v>
      </c>
      <c r="E4" s="39" t="s">
        <v>4</v>
      </c>
      <c r="F4" s="39" t="s">
        <v>1681</v>
      </c>
      <c r="G4" s="39" t="s">
        <v>1682</v>
      </c>
    </row>
    <row r="5" ht="15" customHeight="1" spans="1:7">
      <c r="A5" s="82" t="s">
        <v>1683</v>
      </c>
      <c r="B5" s="83">
        <v>0</v>
      </c>
      <c r="C5" s="43"/>
      <c r="D5" s="44"/>
      <c r="E5" s="44"/>
      <c r="F5" s="45"/>
      <c r="G5" s="46"/>
    </row>
    <row r="6" ht="15" customHeight="1" spans="1:7">
      <c r="A6" s="84" t="s">
        <v>1705</v>
      </c>
      <c r="B6" s="83">
        <v>0</v>
      </c>
      <c r="C6" s="44"/>
      <c r="D6" s="44"/>
      <c r="E6" s="44"/>
      <c r="F6" s="48"/>
      <c r="G6" s="46"/>
    </row>
    <row r="7" ht="15" customHeight="1" spans="1:7">
      <c r="A7" s="84" t="s">
        <v>1706</v>
      </c>
      <c r="B7" s="83">
        <v>0</v>
      </c>
      <c r="C7" s="43"/>
      <c r="D7" s="43"/>
      <c r="E7" s="43"/>
      <c r="F7" s="48"/>
      <c r="G7" s="46"/>
    </row>
    <row r="8" ht="15" customHeight="1" spans="1:7">
      <c r="A8" s="84" t="s">
        <v>1707</v>
      </c>
      <c r="B8" s="83">
        <v>0</v>
      </c>
      <c r="C8" s="43"/>
      <c r="D8" s="43"/>
      <c r="E8" s="43"/>
      <c r="F8" s="48"/>
      <c r="G8" s="46"/>
    </row>
    <row r="9" ht="15" customHeight="1" spans="1:7">
      <c r="A9" s="82" t="s">
        <v>1690</v>
      </c>
      <c r="B9" s="83">
        <v>16373</v>
      </c>
      <c r="C9" s="43">
        <v>16800</v>
      </c>
      <c r="D9" s="43">
        <v>17211</v>
      </c>
      <c r="E9" s="43">
        <v>17046</v>
      </c>
      <c r="F9" s="48">
        <f t="shared" ref="F9:F11" si="0">(E9-B9)/B9</f>
        <v>0.0411042570084896</v>
      </c>
      <c r="G9" s="46">
        <f>E9/C9</f>
        <v>1.01464285714286</v>
      </c>
    </row>
    <row r="10" ht="15" customHeight="1" spans="1:7">
      <c r="A10" s="84" t="s">
        <v>1705</v>
      </c>
      <c r="B10" s="83">
        <v>16369</v>
      </c>
      <c r="C10" s="43">
        <v>16750</v>
      </c>
      <c r="D10" s="43">
        <v>17202</v>
      </c>
      <c r="E10" s="43">
        <v>17036</v>
      </c>
      <c r="F10" s="48">
        <f t="shared" si="0"/>
        <v>0.0407477549025597</v>
      </c>
      <c r="G10" s="46">
        <f>E10/C10</f>
        <v>1.01707462686567</v>
      </c>
    </row>
    <row r="11" ht="15" customHeight="1" spans="1:7">
      <c r="A11" s="84" t="s">
        <v>1706</v>
      </c>
      <c r="B11" s="83">
        <v>4</v>
      </c>
      <c r="C11" s="43"/>
      <c r="D11" s="43">
        <v>9</v>
      </c>
      <c r="E11" s="43">
        <v>10</v>
      </c>
      <c r="F11" s="48">
        <f t="shared" si="0"/>
        <v>1.5</v>
      </c>
      <c r="G11" s="46"/>
    </row>
    <row r="12" ht="15" customHeight="1" spans="1:7">
      <c r="A12" s="84" t="s">
        <v>1707</v>
      </c>
      <c r="B12" s="83">
        <v>0</v>
      </c>
      <c r="C12" s="43">
        <v>50</v>
      </c>
      <c r="D12" s="43"/>
      <c r="E12" s="43"/>
      <c r="F12" s="48"/>
      <c r="G12" s="46"/>
    </row>
    <row r="13" ht="15" customHeight="1" spans="1:7">
      <c r="A13" s="82" t="s">
        <v>1691</v>
      </c>
      <c r="B13" s="83">
        <v>0</v>
      </c>
      <c r="C13" s="43"/>
      <c r="D13" s="44"/>
      <c r="E13" s="44"/>
      <c r="F13" s="48"/>
      <c r="G13" s="46"/>
    </row>
    <row r="14" ht="15" customHeight="1" spans="1:7">
      <c r="A14" s="84" t="s">
        <v>1705</v>
      </c>
      <c r="B14" s="83">
        <v>0</v>
      </c>
      <c r="C14" s="43"/>
      <c r="D14" s="43"/>
      <c r="E14" s="43"/>
      <c r="F14" s="48"/>
      <c r="G14" s="46"/>
    </row>
    <row r="15" ht="15" customHeight="1" spans="1:7">
      <c r="A15" s="84" t="s">
        <v>1706</v>
      </c>
      <c r="B15" s="83">
        <v>0</v>
      </c>
      <c r="C15" s="43"/>
      <c r="D15" s="43"/>
      <c r="E15" s="43"/>
      <c r="F15" s="48"/>
      <c r="G15" s="46"/>
    </row>
    <row r="16" ht="15" customHeight="1" spans="1:7">
      <c r="A16" s="84" t="s">
        <v>1707</v>
      </c>
      <c r="B16" s="83">
        <v>0</v>
      </c>
      <c r="C16" s="43"/>
      <c r="D16" s="43"/>
      <c r="E16" s="43"/>
      <c r="F16" s="48"/>
      <c r="G16" s="46"/>
    </row>
    <row r="17" ht="15" customHeight="1" spans="1:7">
      <c r="A17" s="82" t="s">
        <v>1692</v>
      </c>
      <c r="B17" s="83">
        <v>0</v>
      </c>
      <c r="C17" s="43"/>
      <c r="D17" s="44"/>
      <c r="E17" s="44"/>
      <c r="F17" s="48"/>
      <c r="G17" s="46"/>
    </row>
    <row r="18" ht="15" customHeight="1" spans="1:7">
      <c r="A18" s="84" t="s">
        <v>1705</v>
      </c>
      <c r="B18" s="83">
        <v>0</v>
      </c>
      <c r="C18" s="43"/>
      <c r="D18" s="43"/>
      <c r="E18" s="43"/>
      <c r="F18" s="48"/>
      <c r="G18" s="46"/>
    </row>
    <row r="19" ht="15" customHeight="1" spans="1:7">
      <c r="A19" s="84" t="s">
        <v>1706</v>
      </c>
      <c r="B19" s="83">
        <v>0</v>
      </c>
      <c r="C19" s="44"/>
      <c r="D19" s="44"/>
      <c r="E19" s="44"/>
      <c r="F19" s="48"/>
      <c r="G19" s="46"/>
    </row>
    <row r="20" ht="15" customHeight="1" spans="1:7">
      <c r="A20" s="84" t="s">
        <v>1707</v>
      </c>
      <c r="B20" s="83">
        <v>0</v>
      </c>
      <c r="C20" s="43"/>
      <c r="D20" s="43"/>
      <c r="E20" s="43"/>
      <c r="F20" s="48"/>
      <c r="G20" s="46"/>
    </row>
    <row r="21" ht="15" customHeight="1" spans="1:7">
      <c r="A21" s="82" t="s">
        <v>1693</v>
      </c>
      <c r="B21" s="83">
        <v>0</v>
      </c>
      <c r="C21" s="43"/>
      <c r="D21" s="43"/>
      <c r="E21" s="43"/>
      <c r="F21" s="48"/>
      <c r="G21" s="46"/>
    </row>
    <row r="22" ht="15" customHeight="1" spans="1:7">
      <c r="A22" s="84" t="s">
        <v>1705</v>
      </c>
      <c r="B22" s="83">
        <v>0</v>
      </c>
      <c r="C22" s="43"/>
      <c r="D22" s="43"/>
      <c r="E22" s="43"/>
      <c r="F22" s="48"/>
      <c r="G22" s="46"/>
    </row>
    <row r="23" ht="15" customHeight="1" spans="1:7">
      <c r="A23" s="84" t="s">
        <v>1706</v>
      </c>
      <c r="B23" s="83">
        <v>0</v>
      </c>
      <c r="C23" s="43"/>
      <c r="D23" s="43"/>
      <c r="E23" s="43"/>
      <c r="F23" s="48"/>
      <c r="G23" s="46"/>
    </row>
    <row r="24" ht="15" customHeight="1" spans="1:7">
      <c r="A24" s="84" t="s">
        <v>1707</v>
      </c>
      <c r="B24" s="83">
        <v>0</v>
      </c>
      <c r="C24" s="43"/>
      <c r="D24" s="43"/>
      <c r="E24" s="43"/>
      <c r="F24" s="48"/>
      <c r="G24" s="46"/>
    </row>
    <row r="25" ht="15" customHeight="1" spans="1:7">
      <c r="A25" s="82" t="s">
        <v>1694</v>
      </c>
      <c r="B25" s="83">
        <v>7369</v>
      </c>
      <c r="C25" s="43">
        <v>7639</v>
      </c>
      <c r="D25" s="44">
        <v>7572</v>
      </c>
      <c r="E25" s="44">
        <v>7691</v>
      </c>
      <c r="F25" s="48">
        <f t="shared" ref="F25:F28" si="1">(E25-B25)/B25</f>
        <v>0.0436965666983308</v>
      </c>
      <c r="G25" s="46">
        <f t="shared" ref="G25:G28" si="2">E25/C25</f>
        <v>1.00680717371384</v>
      </c>
    </row>
    <row r="26" ht="15" customHeight="1" spans="1:7">
      <c r="A26" s="84" t="s">
        <v>1705</v>
      </c>
      <c r="B26" s="83">
        <v>7357</v>
      </c>
      <c r="C26" s="43">
        <v>7626</v>
      </c>
      <c r="D26" s="43">
        <v>7537</v>
      </c>
      <c r="E26" s="43">
        <v>7656</v>
      </c>
      <c r="F26" s="48">
        <f t="shared" si="1"/>
        <v>0.0406415658556477</v>
      </c>
      <c r="G26" s="46">
        <f t="shared" si="2"/>
        <v>1.00393391030684</v>
      </c>
    </row>
    <row r="27" ht="15" customHeight="1" spans="1:7">
      <c r="A27" s="84" t="s">
        <v>1706</v>
      </c>
      <c r="B27" s="83">
        <v>2</v>
      </c>
      <c r="C27" s="43">
        <v>2</v>
      </c>
      <c r="D27" s="43">
        <v>4</v>
      </c>
      <c r="E27" s="43">
        <v>3</v>
      </c>
      <c r="F27" s="48">
        <f t="shared" si="1"/>
        <v>0.5</v>
      </c>
      <c r="G27" s="46">
        <f t="shared" si="2"/>
        <v>1.5</v>
      </c>
    </row>
    <row r="28" ht="15" customHeight="1" spans="1:7">
      <c r="A28" s="84" t="s">
        <v>1707</v>
      </c>
      <c r="B28" s="83">
        <v>10</v>
      </c>
      <c r="C28" s="43">
        <v>11</v>
      </c>
      <c r="D28" s="43">
        <v>31</v>
      </c>
      <c r="E28" s="43">
        <v>32</v>
      </c>
      <c r="F28" s="48">
        <f t="shared" si="1"/>
        <v>2.2</v>
      </c>
      <c r="G28" s="46">
        <f t="shared" si="2"/>
        <v>2.90909090909091</v>
      </c>
    </row>
    <row r="29" ht="15" customHeight="1" spans="1:7">
      <c r="A29" s="82" t="s">
        <v>1695</v>
      </c>
      <c r="B29" s="83">
        <v>0</v>
      </c>
      <c r="C29" s="44"/>
      <c r="D29" s="44"/>
      <c r="E29" s="44"/>
      <c r="F29" s="48"/>
      <c r="G29" s="46"/>
    </row>
    <row r="30" ht="15" customHeight="1" spans="1:7">
      <c r="A30" s="84" t="s">
        <v>1705</v>
      </c>
      <c r="B30" s="83">
        <v>0</v>
      </c>
      <c r="C30" s="43"/>
      <c r="D30" s="43"/>
      <c r="E30" s="43"/>
      <c r="F30" s="48"/>
      <c r="G30" s="46"/>
    </row>
    <row r="31" ht="15" customHeight="1" spans="1:7">
      <c r="A31" s="84" t="s">
        <v>1706</v>
      </c>
      <c r="B31" s="83">
        <v>0</v>
      </c>
      <c r="C31" s="43"/>
      <c r="D31" s="43"/>
      <c r="E31" s="43"/>
      <c r="F31" s="48"/>
      <c r="G31" s="46"/>
    </row>
    <row r="32" ht="15" customHeight="1" spans="1:7">
      <c r="A32" s="84" t="s">
        <v>1707</v>
      </c>
      <c r="B32" s="83">
        <v>0</v>
      </c>
      <c r="C32" s="43"/>
      <c r="D32" s="43"/>
      <c r="E32" s="43"/>
      <c r="F32" s="48"/>
      <c r="G32" s="46"/>
    </row>
    <row r="33" ht="15" customHeight="1" spans="1:7">
      <c r="A33" s="84" t="s">
        <v>1708</v>
      </c>
      <c r="B33" s="83">
        <v>0</v>
      </c>
      <c r="C33" s="43"/>
      <c r="D33" s="43"/>
      <c r="E33" s="43"/>
      <c r="F33" s="48"/>
      <c r="G33" s="46"/>
    </row>
    <row r="34" ht="15" customHeight="1" spans="1:7">
      <c r="A34" s="85" t="s">
        <v>1580</v>
      </c>
      <c r="B34" s="83">
        <v>23742</v>
      </c>
      <c r="C34" s="44">
        <v>24439</v>
      </c>
      <c r="D34" s="44">
        <v>24783</v>
      </c>
      <c r="E34" s="44">
        <v>24737</v>
      </c>
      <c r="F34" s="48"/>
      <c r="G34" s="46">
        <f t="shared" ref="G34:G37" si="3">E34/C34</f>
        <v>1.01219362494374</v>
      </c>
    </row>
    <row r="35" ht="15" customHeight="1" spans="1:7">
      <c r="A35" s="84" t="s">
        <v>1705</v>
      </c>
      <c r="B35" s="83">
        <v>23726</v>
      </c>
      <c r="C35" s="44">
        <v>24376</v>
      </c>
      <c r="D35" s="44">
        <v>24739</v>
      </c>
      <c r="E35" s="44">
        <v>24692</v>
      </c>
      <c r="F35" s="48"/>
      <c r="G35" s="46">
        <f t="shared" si="3"/>
        <v>1.0129635707253</v>
      </c>
    </row>
    <row r="36" ht="15" customHeight="1" spans="1:7">
      <c r="A36" s="84" t="s">
        <v>1706</v>
      </c>
      <c r="B36" s="83">
        <v>6</v>
      </c>
      <c r="C36" s="44">
        <v>2</v>
      </c>
      <c r="D36" s="44">
        <v>13</v>
      </c>
      <c r="E36" s="44">
        <v>13</v>
      </c>
      <c r="F36" s="48"/>
      <c r="G36" s="46">
        <f t="shared" si="3"/>
        <v>6.5</v>
      </c>
    </row>
    <row r="37" ht="15" customHeight="1" spans="1:7">
      <c r="A37" s="84" t="s">
        <v>1707</v>
      </c>
      <c r="B37" s="83">
        <v>10</v>
      </c>
      <c r="C37" s="44">
        <v>61</v>
      </c>
      <c r="D37" s="44">
        <v>31</v>
      </c>
      <c r="E37" s="44">
        <v>32</v>
      </c>
      <c r="F37" s="48"/>
      <c r="G37" s="46">
        <f t="shared" si="3"/>
        <v>0.524590163934426</v>
      </c>
    </row>
    <row r="38" ht="15" customHeight="1" spans="1:7">
      <c r="A38" s="84" t="s">
        <v>1708</v>
      </c>
      <c r="B38" s="83">
        <v>0</v>
      </c>
      <c r="C38" s="44"/>
      <c r="D38" s="44"/>
      <c r="E38" s="44"/>
      <c r="F38" s="48"/>
      <c r="G38" s="46"/>
    </row>
    <row r="39" ht="15" customHeight="1" spans="1:7">
      <c r="A39" s="82" t="s">
        <v>1709</v>
      </c>
      <c r="B39" s="83">
        <v>0</v>
      </c>
      <c r="C39" s="44"/>
      <c r="D39" s="44"/>
      <c r="E39" s="44"/>
      <c r="F39" s="48"/>
      <c r="G39" s="46"/>
    </row>
    <row r="40" ht="15" customHeight="1" spans="1:7">
      <c r="A40" s="84" t="s">
        <v>1710</v>
      </c>
      <c r="B40" s="83">
        <v>0</v>
      </c>
      <c r="C40" s="44"/>
      <c r="D40" s="44"/>
      <c r="E40" s="44"/>
      <c r="F40" s="48"/>
      <c r="G40" s="46"/>
    </row>
    <row r="41" ht="15" customHeight="1" spans="1:7">
      <c r="A41" s="84" t="s">
        <v>1711</v>
      </c>
      <c r="B41" s="83">
        <v>0</v>
      </c>
      <c r="C41" s="44"/>
      <c r="D41" s="44"/>
      <c r="E41" s="44"/>
      <c r="F41" s="48"/>
      <c r="G41" s="46"/>
    </row>
    <row r="42" ht="15" customHeight="1" spans="1:7">
      <c r="A42" s="85" t="s">
        <v>1712</v>
      </c>
      <c r="B42" s="83">
        <v>23742</v>
      </c>
      <c r="C42" s="44">
        <v>24439</v>
      </c>
      <c r="D42" s="44">
        <v>24783</v>
      </c>
      <c r="E42" s="44">
        <v>24737</v>
      </c>
      <c r="F42" s="48">
        <f t="shared" ref="F42:F44" si="4">(E42-B42)/B42</f>
        <v>0.0419088535085502</v>
      </c>
      <c r="G42" s="46">
        <f>E42/C42</f>
        <v>1.01219362494374</v>
      </c>
    </row>
    <row r="43" ht="15" customHeight="1" spans="1:7">
      <c r="A43" s="86" t="s">
        <v>97</v>
      </c>
      <c r="B43" s="83">
        <v>6134</v>
      </c>
      <c r="C43" s="51"/>
      <c r="D43" s="51"/>
      <c r="E43" s="44">
        <v>3570</v>
      </c>
      <c r="F43" s="48">
        <f t="shared" si="4"/>
        <v>-0.417998043690903</v>
      </c>
      <c r="G43" s="46"/>
    </row>
    <row r="44" ht="15" customHeight="1" spans="1:7">
      <c r="A44" s="86" t="s">
        <v>1713</v>
      </c>
      <c r="B44" s="83">
        <v>43227</v>
      </c>
      <c r="C44" s="51"/>
      <c r="D44" s="51"/>
      <c r="E44" s="44">
        <v>46797</v>
      </c>
      <c r="F44" s="48">
        <f t="shared" si="4"/>
        <v>0.0825872718439864</v>
      </c>
      <c r="G44" s="46"/>
    </row>
    <row r="45" ht="13.5" spans="1:7">
      <c r="A45" s="52"/>
      <c r="B45" s="53"/>
      <c r="C45" s="53"/>
      <c r="D45" s="53"/>
      <c r="E45" s="53"/>
      <c r="F45" s="53"/>
      <c r="G45" s="53"/>
    </row>
    <row r="46" ht="13.5" spans="1:7">
      <c r="A46" s="52"/>
      <c r="B46" s="53"/>
      <c r="C46" s="53"/>
      <c r="D46" s="53"/>
      <c r="E46" s="53"/>
      <c r="F46" s="53"/>
      <c r="G46" s="53"/>
    </row>
    <row r="47" ht="13.5" spans="1:7">
      <c r="A47" s="52"/>
      <c r="B47" s="53"/>
      <c r="C47" s="53"/>
      <c r="D47" s="53"/>
      <c r="E47" s="53"/>
      <c r="F47" s="53"/>
      <c r="G47" s="53"/>
    </row>
    <row r="48" ht="13.5" spans="1:7">
      <c r="A48" s="52"/>
      <c r="B48" s="53"/>
      <c r="C48" s="53"/>
      <c r="D48" s="53"/>
      <c r="E48" s="53"/>
      <c r="F48" s="53"/>
      <c r="G48" s="53"/>
    </row>
    <row r="49" ht="13.5" spans="1:7">
      <c r="A49" s="52"/>
      <c r="B49" s="53"/>
      <c r="C49" s="53"/>
      <c r="D49" s="53"/>
      <c r="E49" s="53"/>
      <c r="F49" s="53"/>
      <c r="G49" s="53"/>
    </row>
    <row r="50" ht="13.5" spans="1:7">
      <c r="A50" s="52"/>
      <c r="B50" s="53"/>
      <c r="C50" s="53"/>
      <c r="D50" s="53"/>
      <c r="E50" s="53"/>
      <c r="F50" s="53"/>
      <c r="G50" s="53"/>
    </row>
    <row r="51" ht="13.5" spans="1:7">
      <c r="A51" s="52"/>
      <c r="B51" s="53"/>
      <c r="C51" s="53"/>
      <c r="D51" s="53"/>
      <c r="E51" s="53"/>
      <c r="F51" s="53"/>
      <c r="G51" s="53"/>
    </row>
    <row r="52" ht="13.5" spans="1:7">
      <c r="A52" s="52"/>
      <c r="B52" s="53"/>
      <c r="C52" s="53"/>
      <c r="D52" s="53"/>
      <c r="E52" s="53"/>
      <c r="F52" s="53"/>
      <c r="G52" s="53"/>
    </row>
    <row r="53" ht="13.5" spans="1:7">
      <c r="A53" s="52"/>
      <c r="B53" s="53"/>
      <c r="C53" s="53"/>
      <c r="D53" s="53"/>
      <c r="E53" s="53"/>
      <c r="F53" s="53"/>
      <c r="G53" s="53"/>
    </row>
    <row r="54" ht="13.5" spans="1:7">
      <c r="A54" s="52"/>
      <c r="B54" s="53"/>
      <c r="C54" s="53"/>
      <c r="D54" s="53"/>
      <c r="E54" s="53"/>
      <c r="F54" s="53"/>
      <c r="G54" s="53"/>
    </row>
    <row r="55" ht="13.5" spans="1:7">
      <c r="A55" s="52"/>
      <c r="B55" s="53"/>
      <c r="C55" s="53"/>
      <c r="D55" s="53"/>
      <c r="E55" s="53"/>
      <c r="F55" s="53"/>
      <c r="G55" s="53"/>
    </row>
    <row r="56" ht="13.5" spans="1:7">
      <c r="A56" s="52"/>
      <c r="B56" s="53"/>
      <c r="C56" s="53"/>
      <c r="D56" s="53"/>
      <c r="E56" s="53"/>
      <c r="F56" s="53"/>
      <c r="G56" s="53"/>
    </row>
    <row r="57" ht="13.5" spans="1:7">
      <c r="A57" s="52"/>
      <c r="B57" s="53"/>
      <c r="C57" s="53"/>
      <c r="D57" s="53"/>
      <c r="E57" s="53"/>
      <c r="F57" s="53"/>
      <c r="G57" s="53"/>
    </row>
    <row r="58" ht="13.5" spans="1:7">
      <c r="A58" s="52"/>
      <c r="B58" s="53"/>
      <c r="C58" s="53"/>
      <c r="D58" s="53"/>
      <c r="E58" s="53"/>
      <c r="F58" s="53"/>
      <c r="G58" s="53"/>
    </row>
    <row r="59" ht="13.5" spans="1:7">
      <c r="A59" s="52"/>
      <c r="B59" s="53"/>
      <c r="C59" s="53"/>
      <c r="D59" s="53"/>
      <c r="E59" s="53"/>
      <c r="F59" s="53"/>
      <c r="G59" s="53"/>
    </row>
    <row r="60" ht="13.5" spans="1:7">
      <c r="A60" s="52"/>
      <c r="B60" s="53"/>
      <c r="C60" s="53"/>
      <c r="D60" s="53"/>
      <c r="E60" s="53"/>
      <c r="F60" s="53"/>
      <c r="G60" s="53"/>
    </row>
    <row r="61" ht="13.5" spans="1:7">
      <c r="A61" s="52"/>
      <c r="B61" s="53"/>
      <c r="C61" s="53"/>
      <c r="D61" s="53"/>
      <c r="E61" s="53"/>
      <c r="F61" s="53"/>
      <c r="G61" s="53"/>
    </row>
    <row r="62" ht="13.5" spans="1:7">
      <c r="A62" s="52"/>
      <c r="B62" s="53"/>
      <c r="C62" s="53"/>
      <c r="D62" s="53"/>
      <c r="E62" s="53"/>
      <c r="F62" s="53"/>
      <c r="G62" s="53"/>
    </row>
    <row r="63" ht="13.5" spans="1:7">
      <c r="A63" s="52"/>
      <c r="B63" s="53"/>
      <c r="C63" s="53"/>
      <c r="D63" s="53"/>
      <c r="E63" s="53"/>
      <c r="F63" s="53"/>
      <c r="G63" s="53"/>
    </row>
    <row r="64" ht="13.5" spans="1:7">
      <c r="A64" s="52"/>
      <c r="B64" s="53"/>
      <c r="C64" s="53"/>
      <c r="D64" s="53"/>
      <c r="E64" s="53"/>
      <c r="F64" s="53"/>
      <c r="G64" s="53"/>
    </row>
    <row r="65" ht="13.5" spans="1:7">
      <c r="A65" s="52"/>
      <c r="B65" s="53"/>
      <c r="C65" s="53"/>
      <c r="D65" s="53"/>
      <c r="E65" s="53"/>
      <c r="F65" s="53"/>
      <c r="G65" s="53"/>
    </row>
    <row r="66" ht="13.5" spans="1:7">
      <c r="A66" s="52"/>
      <c r="B66" s="53"/>
      <c r="C66" s="53"/>
      <c r="D66" s="53"/>
      <c r="E66" s="53"/>
      <c r="F66" s="53"/>
      <c r="G66" s="53"/>
    </row>
    <row r="67" ht="13.5" spans="1:7">
      <c r="A67" s="52"/>
      <c r="B67" s="53"/>
      <c r="C67" s="53"/>
      <c r="D67" s="53"/>
      <c r="E67" s="53"/>
      <c r="F67" s="53"/>
      <c r="G67" s="53"/>
    </row>
    <row r="68" ht="13.5" spans="1:7">
      <c r="A68" s="52"/>
      <c r="B68" s="53"/>
      <c r="C68" s="53"/>
      <c r="D68" s="53"/>
      <c r="E68" s="53"/>
      <c r="F68" s="53"/>
      <c r="G68" s="53"/>
    </row>
    <row r="69" ht="13.5" spans="1:7">
      <c r="A69" s="52"/>
      <c r="B69" s="53"/>
      <c r="C69" s="53"/>
      <c r="D69" s="53"/>
      <c r="E69" s="53"/>
      <c r="F69" s="53"/>
      <c r="G69" s="53"/>
    </row>
    <row r="70" ht="13.5" spans="1:7">
      <c r="A70" s="52"/>
      <c r="B70" s="53"/>
      <c r="C70" s="53"/>
      <c r="D70" s="53"/>
      <c r="E70" s="53"/>
      <c r="F70" s="53"/>
      <c r="G70" s="53"/>
    </row>
    <row r="71" ht="13.5" spans="1:7">
      <c r="A71" s="52"/>
      <c r="B71" s="53"/>
      <c r="C71" s="53"/>
      <c r="D71" s="53"/>
      <c r="E71" s="53"/>
      <c r="F71" s="53"/>
      <c r="G71" s="53"/>
    </row>
    <row r="72" ht="13.5" spans="1:7">
      <c r="A72" s="52"/>
      <c r="B72" s="53"/>
      <c r="C72" s="53"/>
      <c r="D72" s="53"/>
      <c r="E72" s="53"/>
      <c r="F72" s="53"/>
      <c r="G72" s="53"/>
    </row>
    <row r="73" ht="13.5" spans="1:7">
      <c r="A73" s="52"/>
      <c r="B73" s="53"/>
      <c r="C73" s="53"/>
      <c r="D73" s="53"/>
      <c r="E73" s="53"/>
      <c r="F73" s="53"/>
      <c r="G73" s="53"/>
    </row>
    <row r="74" ht="13.5" spans="1:7">
      <c r="A74" s="52"/>
      <c r="B74" s="53"/>
      <c r="C74" s="53"/>
      <c r="D74" s="53"/>
      <c r="E74" s="53"/>
      <c r="F74" s="53"/>
      <c r="G74" s="53"/>
    </row>
    <row r="75" ht="13.5" spans="1:7">
      <c r="A75" s="52"/>
      <c r="B75" s="53"/>
      <c r="C75" s="53"/>
      <c r="D75" s="53"/>
      <c r="E75" s="53"/>
      <c r="F75" s="53"/>
      <c r="G75" s="53"/>
    </row>
    <row r="76" ht="13.5" spans="1:7">
      <c r="A76" s="52"/>
      <c r="B76" s="53"/>
      <c r="C76" s="53"/>
      <c r="D76" s="53"/>
      <c r="E76" s="53"/>
      <c r="F76" s="53"/>
      <c r="G76" s="53"/>
    </row>
    <row r="77" ht="13.5" spans="1:7">
      <c r="A77" s="52"/>
      <c r="B77" s="53"/>
      <c r="C77" s="53"/>
      <c r="D77" s="53"/>
      <c r="E77" s="53"/>
      <c r="F77" s="53"/>
      <c r="G77" s="53"/>
    </row>
    <row r="78" ht="13.5" spans="1:7">
      <c r="A78" s="52"/>
      <c r="B78" s="53"/>
      <c r="C78" s="53"/>
      <c r="D78" s="53"/>
      <c r="E78" s="53"/>
      <c r="F78" s="53"/>
      <c r="G78" s="53"/>
    </row>
    <row r="79" ht="13.5" spans="1:7">
      <c r="A79" s="52"/>
      <c r="B79" s="53"/>
      <c r="C79" s="53"/>
      <c r="D79" s="53"/>
      <c r="E79" s="53"/>
      <c r="F79" s="53"/>
      <c r="G79" s="53"/>
    </row>
    <row r="80" ht="13.5" spans="1:7">
      <c r="A80" s="52"/>
      <c r="B80" s="53"/>
      <c r="C80" s="53"/>
      <c r="D80" s="53"/>
      <c r="E80" s="53"/>
      <c r="F80" s="53"/>
      <c r="G80" s="53"/>
    </row>
  </sheetData>
  <mergeCells count="6">
    <mergeCell ref="A1:G1"/>
    <mergeCell ref="F2:G2"/>
    <mergeCell ref="C3:E3"/>
    <mergeCell ref="F3:G3"/>
    <mergeCell ref="A3:A4"/>
    <mergeCell ref="B3:B4"/>
  </mergeCells>
  <conditionalFormatting sqref="G5">
    <cfRule type="cellIs" dxfId="0" priority="4" stopIfTrue="1" operator="lessThanOrEqual">
      <formula>-1</formula>
    </cfRule>
    <cfRule type="cellIs" dxfId="0" priority="3" stopIfTrue="1" operator="greaterThan">
      <formula>10</formula>
    </cfRule>
  </conditionalFormatting>
  <conditionalFormatting sqref="D17">
    <cfRule type="cellIs" dxfId="1" priority="1" stopIfTrue="1" operator="lessThan">
      <formula>0</formula>
    </cfRule>
  </conditionalFormatting>
  <conditionalFormatting sqref="E17">
    <cfRule type="cellIs" dxfId="1" priority="2" stopIfTrue="1" operator="lessThan">
      <formula>0</formula>
    </cfRule>
  </conditionalFormatting>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showZeros="0" topLeftCell="A38" workbookViewId="0">
      <selection activeCell="O52" sqref="O52"/>
    </sheetView>
  </sheetViews>
  <sheetFormatPr defaultColWidth="8" defaultRowHeight="15.75" outlineLevelCol="6"/>
  <cols>
    <col min="1" max="1" width="27.5" style="27" customWidth="1"/>
    <col min="2" max="2" width="8.25" style="28" customWidth="1"/>
    <col min="3" max="3" width="8.375" style="28" customWidth="1"/>
    <col min="4" max="4" width="8.25" style="28" customWidth="1"/>
    <col min="5" max="5" width="8.75" style="28" customWidth="1"/>
    <col min="6" max="6" width="9.125" style="54" customWidth="1"/>
    <col min="7" max="7" width="10" style="54" customWidth="1"/>
    <col min="8" max="8" width="11.25" style="2"/>
    <col min="9" max="16384" width="8" style="2"/>
  </cols>
  <sheetData>
    <row r="1" ht="22.5" spans="1:7">
      <c r="A1" s="55" t="s">
        <v>1714</v>
      </c>
      <c r="B1" s="55"/>
      <c r="C1" s="55"/>
      <c r="D1" s="55"/>
      <c r="E1" s="55"/>
      <c r="F1" s="56"/>
      <c r="G1" s="56"/>
    </row>
    <row r="2" ht="13.5" spans="1:7">
      <c r="A2" s="31"/>
      <c r="B2" s="32"/>
      <c r="C2" s="33"/>
      <c r="D2" s="33"/>
      <c r="E2" s="34"/>
      <c r="F2" s="57" t="s">
        <v>1</v>
      </c>
      <c r="G2" s="57"/>
    </row>
    <row r="3" ht="15" customHeight="1" spans="1:7">
      <c r="A3" s="58" t="s">
        <v>53</v>
      </c>
      <c r="B3" s="59" t="s">
        <v>1677</v>
      </c>
      <c r="C3" s="59" t="s">
        <v>1678</v>
      </c>
      <c r="D3" s="60"/>
      <c r="E3" s="59"/>
      <c r="F3" s="61" t="s">
        <v>1679</v>
      </c>
      <c r="G3" s="62"/>
    </row>
    <row r="4" ht="35" customHeight="1" spans="1:7">
      <c r="A4" s="58"/>
      <c r="B4" s="59"/>
      <c r="C4" s="38" t="s">
        <v>3</v>
      </c>
      <c r="D4" s="63" t="s">
        <v>1680</v>
      </c>
      <c r="E4" s="38" t="s">
        <v>4</v>
      </c>
      <c r="F4" s="61" t="s">
        <v>1681</v>
      </c>
      <c r="G4" s="61" t="s">
        <v>1682</v>
      </c>
    </row>
    <row r="5" ht="15" customHeight="1" spans="1:7">
      <c r="A5" s="64" t="s">
        <v>1683</v>
      </c>
      <c r="B5" s="65">
        <v>0</v>
      </c>
      <c r="C5" s="65"/>
      <c r="D5" s="66"/>
      <c r="E5" s="65"/>
      <c r="F5" s="67"/>
      <c r="G5" s="68"/>
    </row>
    <row r="6" ht="15" customHeight="1" spans="1:7">
      <c r="A6" s="69" t="s">
        <v>1684</v>
      </c>
      <c r="B6" s="65">
        <v>0</v>
      </c>
      <c r="C6" s="65"/>
      <c r="D6" s="66"/>
      <c r="E6" s="65"/>
      <c r="F6" s="67"/>
      <c r="G6" s="68"/>
    </row>
    <row r="7" ht="15" customHeight="1" spans="1:7">
      <c r="A7" s="69" t="s">
        <v>1685</v>
      </c>
      <c r="B7" s="65">
        <v>0</v>
      </c>
      <c r="C7" s="65"/>
      <c r="D7" s="66"/>
      <c r="E7" s="65"/>
      <c r="F7" s="67"/>
      <c r="G7" s="68"/>
    </row>
    <row r="8" ht="15" customHeight="1" spans="1:7">
      <c r="A8" s="69" t="s">
        <v>1686</v>
      </c>
      <c r="B8" s="65">
        <v>0</v>
      </c>
      <c r="C8" s="65"/>
      <c r="D8" s="66"/>
      <c r="E8" s="65"/>
      <c r="F8" s="68"/>
      <c r="G8" s="68"/>
    </row>
    <row r="9" ht="15" customHeight="1" spans="1:7">
      <c r="A9" s="69" t="s">
        <v>1687</v>
      </c>
      <c r="B9" s="65">
        <v>0</v>
      </c>
      <c r="C9" s="65"/>
      <c r="D9" s="66"/>
      <c r="E9" s="65"/>
      <c r="F9" s="67"/>
      <c r="G9" s="68"/>
    </row>
    <row r="10" ht="15" customHeight="1" spans="1:7">
      <c r="A10" s="69" t="s">
        <v>1688</v>
      </c>
      <c r="B10" s="65">
        <v>0</v>
      </c>
      <c r="C10" s="65"/>
      <c r="D10" s="66"/>
      <c r="E10" s="65"/>
      <c r="F10" s="67"/>
      <c r="G10" s="68"/>
    </row>
    <row r="11" ht="15" customHeight="1" spans="1:7">
      <c r="A11" s="69" t="s">
        <v>1689</v>
      </c>
      <c r="B11" s="65">
        <v>0</v>
      </c>
      <c r="C11" s="65"/>
      <c r="D11" s="66"/>
      <c r="E11" s="65"/>
      <c r="F11" s="67"/>
      <c r="G11" s="68"/>
    </row>
    <row r="12" ht="15" customHeight="1" spans="1:7">
      <c r="A12" s="64" t="s">
        <v>1690</v>
      </c>
      <c r="B12" s="65">
        <v>15003</v>
      </c>
      <c r="C12" s="65">
        <v>15084</v>
      </c>
      <c r="D12" s="66">
        <v>16369</v>
      </c>
      <c r="E12" s="65">
        <v>16597</v>
      </c>
      <c r="F12" s="70">
        <f t="shared" ref="F12:F15" si="0">(E12-B12)/B12</f>
        <v>0.10624541758315</v>
      </c>
      <c r="G12" s="68">
        <f t="shared" ref="G12:G15" si="1">E12/C12</f>
        <v>1.10030495889684</v>
      </c>
    </row>
    <row r="13" ht="15" customHeight="1" spans="1:7">
      <c r="A13" s="69" t="s">
        <v>1684</v>
      </c>
      <c r="B13" s="65">
        <v>13093</v>
      </c>
      <c r="C13" s="65">
        <v>13279</v>
      </c>
      <c r="D13" s="66">
        <v>14411</v>
      </c>
      <c r="E13" s="65">
        <v>14416</v>
      </c>
      <c r="F13" s="70">
        <f t="shared" si="0"/>
        <v>0.101046360650729</v>
      </c>
      <c r="G13" s="68">
        <f t="shared" si="1"/>
        <v>1.08562391746366</v>
      </c>
    </row>
    <row r="14" ht="15" customHeight="1" spans="1:7">
      <c r="A14" s="69" t="s">
        <v>1685</v>
      </c>
      <c r="B14" s="65">
        <v>101</v>
      </c>
      <c r="C14" s="65">
        <v>64</v>
      </c>
      <c r="D14" s="66">
        <v>63</v>
      </c>
      <c r="E14" s="65">
        <v>65</v>
      </c>
      <c r="F14" s="70">
        <f t="shared" si="0"/>
        <v>-0.356435643564356</v>
      </c>
      <c r="G14" s="68">
        <f t="shared" si="1"/>
        <v>1.015625</v>
      </c>
    </row>
    <row r="15" ht="15" customHeight="1" spans="1:7">
      <c r="A15" s="69" t="s">
        <v>1686</v>
      </c>
      <c r="B15" s="65">
        <v>1542</v>
      </c>
      <c r="C15" s="65">
        <v>1541</v>
      </c>
      <c r="D15" s="66">
        <v>1765</v>
      </c>
      <c r="E15" s="65">
        <v>1765</v>
      </c>
      <c r="F15" s="70">
        <f t="shared" si="0"/>
        <v>0.14461738002594</v>
      </c>
      <c r="G15" s="68">
        <f t="shared" si="1"/>
        <v>1.14536015574302</v>
      </c>
    </row>
    <row r="16" ht="15" customHeight="1" spans="1:7">
      <c r="A16" s="69" t="s">
        <v>1687</v>
      </c>
      <c r="B16" s="65">
        <v>0</v>
      </c>
      <c r="C16" s="65"/>
      <c r="D16" s="66"/>
      <c r="E16" s="65"/>
      <c r="F16" s="70"/>
      <c r="G16" s="68"/>
    </row>
    <row r="17" ht="15" customHeight="1" spans="1:7">
      <c r="A17" s="69" t="s">
        <v>1688</v>
      </c>
      <c r="B17" s="65">
        <v>0</v>
      </c>
      <c r="C17" s="65"/>
      <c r="D17" s="66"/>
      <c r="E17" s="65">
        <v>5</v>
      </c>
      <c r="F17" s="70"/>
      <c r="G17" s="68"/>
    </row>
    <row r="18" ht="15" customHeight="1" spans="1:7">
      <c r="A18" s="69" t="s">
        <v>1689</v>
      </c>
      <c r="B18" s="65">
        <v>267</v>
      </c>
      <c r="C18" s="65">
        <v>200</v>
      </c>
      <c r="D18" s="66">
        <v>130</v>
      </c>
      <c r="E18" s="65">
        <v>346</v>
      </c>
      <c r="F18" s="70">
        <f>(E18-B18)/B18</f>
        <v>0.295880149812734</v>
      </c>
      <c r="G18" s="68">
        <f>E18/C18</f>
        <v>1.73</v>
      </c>
    </row>
    <row r="19" ht="15" customHeight="1" spans="1:7">
      <c r="A19" s="64" t="s">
        <v>1691</v>
      </c>
      <c r="B19" s="65">
        <v>0</v>
      </c>
      <c r="C19" s="65"/>
      <c r="D19" s="66"/>
      <c r="E19" s="65"/>
      <c r="F19" s="70"/>
      <c r="G19" s="68"/>
    </row>
    <row r="20" ht="15" customHeight="1" spans="1:7">
      <c r="A20" s="69" t="s">
        <v>1684</v>
      </c>
      <c r="B20" s="65">
        <v>0</v>
      </c>
      <c r="C20" s="65"/>
      <c r="D20" s="66"/>
      <c r="E20" s="65"/>
      <c r="F20" s="70"/>
      <c r="G20" s="68"/>
    </row>
    <row r="21" ht="15" customHeight="1" spans="1:7">
      <c r="A21" s="69" t="s">
        <v>1685</v>
      </c>
      <c r="B21" s="65">
        <v>0</v>
      </c>
      <c r="C21" s="65"/>
      <c r="D21" s="66"/>
      <c r="E21" s="65"/>
      <c r="F21" s="70"/>
      <c r="G21" s="68"/>
    </row>
    <row r="22" ht="15" customHeight="1" spans="1:7">
      <c r="A22" s="69" t="s">
        <v>1686</v>
      </c>
      <c r="B22" s="65">
        <v>0</v>
      </c>
      <c r="C22" s="65"/>
      <c r="D22" s="66"/>
      <c r="E22" s="65"/>
      <c r="F22" s="70"/>
      <c r="G22" s="68"/>
    </row>
    <row r="23" ht="15" customHeight="1" spans="1:7">
      <c r="A23" s="69" t="s">
        <v>1687</v>
      </c>
      <c r="B23" s="65">
        <v>0</v>
      </c>
      <c r="C23" s="65"/>
      <c r="D23" s="66"/>
      <c r="E23" s="65"/>
      <c r="F23" s="70"/>
      <c r="G23" s="68"/>
    </row>
    <row r="24" ht="15" customHeight="1" spans="1:7">
      <c r="A24" s="69" t="s">
        <v>1688</v>
      </c>
      <c r="B24" s="65">
        <v>0</v>
      </c>
      <c r="C24" s="65"/>
      <c r="D24" s="66"/>
      <c r="E24" s="65"/>
      <c r="F24" s="70"/>
      <c r="G24" s="68"/>
    </row>
    <row r="25" ht="15" customHeight="1" spans="1:7">
      <c r="A25" s="69" t="s">
        <v>1689</v>
      </c>
      <c r="B25" s="65">
        <v>0</v>
      </c>
      <c r="C25" s="65"/>
      <c r="D25" s="66"/>
      <c r="E25" s="65"/>
      <c r="F25" s="70"/>
      <c r="G25" s="68"/>
    </row>
    <row r="26" ht="15" customHeight="1" spans="1:7">
      <c r="A26" s="64" t="s">
        <v>1692</v>
      </c>
      <c r="B26" s="65">
        <v>0</v>
      </c>
      <c r="C26" s="65"/>
      <c r="D26" s="66"/>
      <c r="E26" s="65"/>
      <c r="F26" s="70"/>
      <c r="G26" s="68"/>
    </row>
    <row r="27" ht="15" customHeight="1" spans="1:7">
      <c r="A27" s="69" t="s">
        <v>1684</v>
      </c>
      <c r="B27" s="65">
        <v>0</v>
      </c>
      <c r="C27" s="65"/>
      <c r="D27" s="66"/>
      <c r="E27" s="65"/>
      <c r="F27" s="70"/>
      <c r="G27" s="68"/>
    </row>
    <row r="28" ht="15" customHeight="1" spans="1:7">
      <c r="A28" s="69" t="s">
        <v>1685</v>
      </c>
      <c r="B28" s="65">
        <v>0</v>
      </c>
      <c r="C28" s="65"/>
      <c r="D28" s="66"/>
      <c r="E28" s="65"/>
      <c r="F28" s="70"/>
      <c r="G28" s="68"/>
    </row>
    <row r="29" ht="15" customHeight="1" spans="1:7">
      <c r="A29" s="69" t="s">
        <v>1686</v>
      </c>
      <c r="B29" s="65">
        <v>0</v>
      </c>
      <c r="C29" s="65"/>
      <c r="D29" s="66"/>
      <c r="E29" s="65"/>
      <c r="F29" s="70"/>
      <c r="G29" s="68"/>
    </row>
    <row r="30" ht="15" customHeight="1" spans="1:7">
      <c r="A30" s="69" t="s">
        <v>1687</v>
      </c>
      <c r="B30" s="65">
        <v>0</v>
      </c>
      <c r="C30" s="65"/>
      <c r="D30" s="66"/>
      <c r="E30" s="65"/>
      <c r="F30" s="70"/>
      <c r="G30" s="68"/>
    </row>
    <row r="31" ht="15" customHeight="1" spans="1:7">
      <c r="A31" s="69" t="s">
        <v>1688</v>
      </c>
      <c r="B31" s="65">
        <v>0</v>
      </c>
      <c r="C31" s="65"/>
      <c r="D31" s="66"/>
      <c r="E31" s="65"/>
      <c r="F31" s="70"/>
      <c r="G31" s="68"/>
    </row>
    <row r="32" ht="15" customHeight="1" spans="1:7">
      <c r="A32" s="69" t="s">
        <v>1689</v>
      </c>
      <c r="B32" s="65">
        <v>0</v>
      </c>
      <c r="C32" s="65"/>
      <c r="D32" s="66"/>
      <c r="E32" s="65"/>
      <c r="F32" s="70"/>
      <c r="G32" s="68"/>
    </row>
    <row r="33" ht="15" customHeight="1" spans="1:7">
      <c r="A33" s="64" t="s">
        <v>1693</v>
      </c>
      <c r="B33" s="65">
        <v>0</v>
      </c>
      <c r="C33" s="65"/>
      <c r="D33" s="66"/>
      <c r="E33" s="65"/>
      <c r="F33" s="70"/>
      <c r="G33" s="68"/>
    </row>
    <row r="34" ht="15" customHeight="1" spans="1:7">
      <c r="A34" s="69" t="s">
        <v>1684</v>
      </c>
      <c r="B34" s="65">
        <v>0</v>
      </c>
      <c r="C34" s="65"/>
      <c r="D34" s="66"/>
      <c r="E34" s="65"/>
      <c r="F34" s="70"/>
      <c r="G34" s="68"/>
    </row>
    <row r="35" ht="15" customHeight="1" spans="1:7">
      <c r="A35" s="69" t="s">
        <v>1685</v>
      </c>
      <c r="B35" s="65">
        <v>0</v>
      </c>
      <c r="C35" s="65"/>
      <c r="D35" s="66"/>
      <c r="E35" s="65"/>
      <c r="F35" s="70"/>
      <c r="G35" s="68"/>
    </row>
    <row r="36" ht="15" customHeight="1" spans="1:7">
      <c r="A36" s="69" t="s">
        <v>1686</v>
      </c>
      <c r="B36" s="65">
        <v>0</v>
      </c>
      <c r="C36" s="65"/>
      <c r="D36" s="66"/>
      <c r="E36" s="65"/>
      <c r="F36" s="70"/>
      <c r="G36" s="68"/>
    </row>
    <row r="37" ht="15" customHeight="1" spans="1:7">
      <c r="A37" s="69" t="s">
        <v>1687</v>
      </c>
      <c r="B37" s="65">
        <v>0</v>
      </c>
      <c r="C37" s="65"/>
      <c r="D37" s="66"/>
      <c r="E37" s="65"/>
      <c r="F37" s="70"/>
      <c r="G37" s="68"/>
    </row>
    <row r="38" ht="15" customHeight="1" spans="1:7">
      <c r="A38" s="69" t="s">
        <v>1688</v>
      </c>
      <c r="B38" s="65">
        <v>0</v>
      </c>
      <c r="C38" s="65"/>
      <c r="D38" s="66"/>
      <c r="E38" s="65"/>
      <c r="F38" s="70"/>
      <c r="G38" s="68"/>
    </row>
    <row r="39" ht="15" customHeight="1" spans="1:7">
      <c r="A39" s="69" t="s">
        <v>1689</v>
      </c>
      <c r="B39" s="65">
        <v>0</v>
      </c>
      <c r="C39" s="65"/>
      <c r="D39" s="66"/>
      <c r="E39" s="65"/>
      <c r="F39" s="70"/>
      <c r="G39" s="68"/>
    </row>
    <row r="40" ht="15" customHeight="1" spans="1:7">
      <c r="A40" s="64" t="s">
        <v>1694</v>
      </c>
      <c r="B40" s="65">
        <v>14873</v>
      </c>
      <c r="C40" s="65">
        <v>13745</v>
      </c>
      <c r="D40" s="66">
        <v>11582</v>
      </c>
      <c r="E40" s="65">
        <v>11710</v>
      </c>
      <c r="F40" s="70">
        <f t="shared" ref="F40:F46" si="2">(E40-B40)/B40</f>
        <v>-0.212667249378068</v>
      </c>
      <c r="G40" s="68">
        <f t="shared" ref="G40:G46" si="3">E40/C40</f>
        <v>0.851946162240815</v>
      </c>
    </row>
    <row r="41" ht="15" customHeight="1" spans="1:7">
      <c r="A41" s="69" t="s">
        <v>1684</v>
      </c>
      <c r="B41" s="65">
        <v>3293</v>
      </c>
      <c r="C41" s="65">
        <v>2984</v>
      </c>
      <c r="D41" s="66">
        <v>4470</v>
      </c>
      <c r="E41" s="65">
        <v>4542</v>
      </c>
      <c r="F41" s="70">
        <f t="shared" si="2"/>
        <v>0.379289401761312</v>
      </c>
      <c r="G41" s="68">
        <f t="shared" si="3"/>
        <v>1.52211796246649</v>
      </c>
    </row>
    <row r="42" ht="15" customHeight="1" spans="1:7">
      <c r="A42" s="69" t="s">
        <v>1685</v>
      </c>
      <c r="B42" s="65">
        <v>2379</v>
      </c>
      <c r="C42" s="65">
        <v>21</v>
      </c>
      <c r="D42" s="66">
        <v>50</v>
      </c>
      <c r="E42" s="65">
        <v>46</v>
      </c>
      <c r="F42" s="70">
        <f t="shared" si="2"/>
        <v>-0.980664144598571</v>
      </c>
      <c r="G42" s="68">
        <f t="shared" si="3"/>
        <v>2.19047619047619</v>
      </c>
    </row>
    <row r="43" ht="15" customHeight="1" spans="1:7">
      <c r="A43" s="69" t="s">
        <v>1686</v>
      </c>
      <c r="B43" s="65">
        <v>7254</v>
      </c>
      <c r="C43" s="65">
        <v>6901</v>
      </c>
      <c r="D43" s="66">
        <v>7002</v>
      </c>
      <c r="E43" s="65">
        <v>7002</v>
      </c>
      <c r="F43" s="70">
        <f t="shared" si="2"/>
        <v>-0.0347394540942928</v>
      </c>
      <c r="G43" s="68">
        <f t="shared" si="3"/>
        <v>1.01463556006376</v>
      </c>
    </row>
    <row r="44" ht="15" customHeight="1" spans="1:7">
      <c r="A44" s="69" t="s">
        <v>1687</v>
      </c>
      <c r="B44" s="65">
        <v>634</v>
      </c>
      <c r="C44" s="65">
        <v>1257</v>
      </c>
      <c r="D44" s="66"/>
      <c r="E44" s="65">
        <v>66</v>
      </c>
      <c r="F44" s="70">
        <f t="shared" si="2"/>
        <v>-0.89589905362776</v>
      </c>
      <c r="G44" s="68">
        <f t="shared" si="3"/>
        <v>0.0525059665871122</v>
      </c>
    </row>
    <row r="45" ht="15" customHeight="1" spans="1:7">
      <c r="A45" s="69" t="s">
        <v>1688</v>
      </c>
      <c r="B45" s="65">
        <v>21</v>
      </c>
      <c r="C45" s="65">
        <v>25</v>
      </c>
      <c r="D45" s="66">
        <v>4</v>
      </c>
      <c r="E45" s="65">
        <v>5</v>
      </c>
      <c r="F45" s="70">
        <f t="shared" si="2"/>
        <v>-0.761904761904762</v>
      </c>
      <c r="G45" s="68">
        <f t="shared" si="3"/>
        <v>0.2</v>
      </c>
    </row>
    <row r="46" ht="15" customHeight="1" spans="1:7">
      <c r="A46" s="69" t="s">
        <v>1689</v>
      </c>
      <c r="B46" s="65">
        <v>1292</v>
      </c>
      <c r="C46" s="65">
        <v>2557</v>
      </c>
      <c r="D46" s="66">
        <v>56</v>
      </c>
      <c r="E46" s="65">
        <v>49</v>
      </c>
      <c r="F46" s="70">
        <f t="shared" si="2"/>
        <v>-0.962074303405573</v>
      </c>
      <c r="G46" s="68">
        <f t="shared" si="3"/>
        <v>0.0191630817364099</v>
      </c>
    </row>
    <row r="47" ht="15" customHeight="1" spans="1:7">
      <c r="A47" s="64" t="s">
        <v>1695</v>
      </c>
      <c r="B47" s="65">
        <v>0</v>
      </c>
      <c r="C47" s="65"/>
      <c r="D47" s="71"/>
      <c r="E47" s="72"/>
      <c r="F47" s="70"/>
      <c r="G47" s="68"/>
    </row>
    <row r="48" ht="15" customHeight="1" spans="1:7">
      <c r="A48" s="69" t="s">
        <v>1684</v>
      </c>
      <c r="B48" s="65">
        <v>0</v>
      </c>
      <c r="C48" s="65"/>
      <c r="D48" s="71"/>
      <c r="E48" s="72"/>
      <c r="F48" s="70"/>
      <c r="G48" s="68"/>
    </row>
    <row r="49" ht="15" customHeight="1" spans="1:7">
      <c r="A49" s="69" t="s">
        <v>1685</v>
      </c>
      <c r="B49" s="65">
        <v>0</v>
      </c>
      <c r="C49" s="65"/>
      <c r="D49" s="71"/>
      <c r="E49" s="72"/>
      <c r="F49" s="70"/>
      <c r="G49" s="68"/>
    </row>
    <row r="50" ht="15" customHeight="1" spans="1:7">
      <c r="A50" s="69" t="s">
        <v>1686</v>
      </c>
      <c r="B50" s="65">
        <v>0</v>
      </c>
      <c r="C50" s="65"/>
      <c r="D50" s="71"/>
      <c r="E50" s="72"/>
      <c r="F50" s="70"/>
      <c r="G50" s="68"/>
    </row>
    <row r="51" ht="15" customHeight="1" spans="1:7">
      <c r="A51" s="69" t="s">
        <v>1687</v>
      </c>
      <c r="B51" s="65">
        <v>0</v>
      </c>
      <c r="C51" s="65"/>
      <c r="D51" s="66"/>
      <c r="E51" s="65"/>
      <c r="F51" s="70"/>
      <c r="G51" s="68"/>
    </row>
    <row r="52" ht="15" customHeight="1" spans="1:7">
      <c r="A52" s="69" t="s">
        <v>1688</v>
      </c>
      <c r="B52" s="65">
        <v>0</v>
      </c>
      <c r="C52" s="65"/>
      <c r="D52" s="66"/>
      <c r="E52" s="65"/>
      <c r="F52" s="70"/>
      <c r="G52" s="68"/>
    </row>
    <row r="53" ht="15" customHeight="1" spans="1:7">
      <c r="A53" s="69" t="s">
        <v>1689</v>
      </c>
      <c r="B53" s="65">
        <v>0</v>
      </c>
      <c r="C53" s="65"/>
      <c r="D53" s="66"/>
      <c r="E53" s="65"/>
      <c r="F53" s="70"/>
      <c r="G53" s="68"/>
    </row>
    <row r="54" ht="15" customHeight="1" spans="1:7">
      <c r="A54" s="73" t="s">
        <v>1696</v>
      </c>
      <c r="B54" s="65">
        <v>29876</v>
      </c>
      <c r="C54" s="65">
        <v>28829</v>
      </c>
      <c r="D54" s="66">
        <v>27952</v>
      </c>
      <c r="E54" s="65">
        <v>28307</v>
      </c>
      <c r="F54" s="70">
        <f t="shared" ref="F54:F60" si="4">(E54-B54)/B54</f>
        <v>-0.0525170705583077</v>
      </c>
      <c r="G54" s="68">
        <f t="shared" ref="G54:G60" si="5">E54/C54</f>
        <v>0.981893232508932</v>
      </c>
    </row>
    <row r="55" ht="15" customHeight="1" spans="1:7">
      <c r="A55" s="74" t="s">
        <v>1684</v>
      </c>
      <c r="B55" s="65">
        <v>16386</v>
      </c>
      <c r="C55" s="65">
        <v>16262</v>
      </c>
      <c r="D55" s="66">
        <v>18881</v>
      </c>
      <c r="E55" s="65">
        <v>18958</v>
      </c>
      <c r="F55" s="70">
        <f t="shared" si="4"/>
        <v>0.15696326132064</v>
      </c>
      <c r="G55" s="68">
        <f t="shared" si="5"/>
        <v>1.16578526626491</v>
      </c>
    </row>
    <row r="56" ht="15" customHeight="1" spans="1:7">
      <c r="A56" s="74" t="s">
        <v>1685</v>
      </c>
      <c r="B56" s="65">
        <v>2480</v>
      </c>
      <c r="C56" s="65">
        <v>85</v>
      </c>
      <c r="D56" s="66">
        <v>113</v>
      </c>
      <c r="E56" s="65">
        <v>111</v>
      </c>
      <c r="F56" s="70">
        <f t="shared" si="4"/>
        <v>-0.955241935483871</v>
      </c>
      <c r="G56" s="68">
        <f t="shared" si="5"/>
        <v>1.30588235294118</v>
      </c>
    </row>
    <row r="57" ht="15" customHeight="1" spans="1:7">
      <c r="A57" s="74" t="s">
        <v>1686</v>
      </c>
      <c r="B57" s="65">
        <v>8796</v>
      </c>
      <c r="C57" s="65">
        <v>8442</v>
      </c>
      <c r="D57" s="66">
        <v>8767</v>
      </c>
      <c r="E57" s="65">
        <v>8767</v>
      </c>
      <c r="F57" s="70">
        <f t="shared" si="4"/>
        <v>-0.00329695316052751</v>
      </c>
      <c r="G57" s="68">
        <f t="shared" si="5"/>
        <v>1.03849798625918</v>
      </c>
    </row>
    <row r="58" ht="15" customHeight="1" spans="1:7">
      <c r="A58" s="75" t="s">
        <v>1687</v>
      </c>
      <c r="B58" s="65">
        <v>634</v>
      </c>
      <c r="C58" s="65">
        <v>1258</v>
      </c>
      <c r="D58" s="66"/>
      <c r="E58" s="65">
        <v>66</v>
      </c>
      <c r="F58" s="70">
        <f t="shared" si="4"/>
        <v>-0.89589905362776</v>
      </c>
      <c r="G58" s="68">
        <f t="shared" si="5"/>
        <v>0.0524642289348172</v>
      </c>
    </row>
    <row r="59" ht="15" customHeight="1" spans="1:7">
      <c r="A59" s="74" t="s">
        <v>1688</v>
      </c>
      <c r="B59" s="65">
        <v>21</v>
      </c>
      <c r="C59" s="65">
        <v>25</v>
      </c>
      <c r="D59" s="66">
        <v>4</v>
      </c>
      <c r="E59" s="65">
        <v>10</v>
      </c>
      <c r="F59" s="70">
        <f t="shared" si="4"/>
        <v>-0.523809523809524</v>
      </c>
      <c r="G59" s="68">
        <f t="shared" si="5"/>
        <v>0.4</v>
      </c>
    </row>
    <row r="60" ht="15" customHeight="1" spans="1:7">
      <c r="A60" s="74" t="s">
        <v>1689</v>
      </c>
      <c r="B60" s="65">
        <v>1559</v>
      </c>
      <c r="C60" s="65">
        <v>2757</v>
      </c>
      <c r="D60" s="66">
        <v>187</v>
      </c>
      <c r="E60" s="65">
        <v>395</v>
      </c>
      <c r="F60" s="70">
        <f t="shared" si="4"/>
        <v>-0.746632456703015</v>
      </c>
      <c r="G60" s="68">
        <f t="shared" si="5"/>
        <v>0.143271672107363</v>
      </c>
    </row>
    <row r="61" ht="15" customHeight="1" spans="1:7">
      <c r="A61" s="76" t="s">
        <v>1697</v>
      </c>
      <c r="B61" s="65">
        <v>0</v>
      </c>
      <c r="C61" s="65">
        <v>0</v>
      </c>
      <c r="D61" s="77"/>
      <c r="E61" s="78"/>
      <c r="F61" s="70"/>
      <c r="G61" s="68"/>
    </row>
    <row r="62" ht="15" customHeight="1" spans="1:7">
      <c r="A62" s="75" t="s">
        <v>1698</v>
      </c>
      <c r="B62" s="65">
        <v>0</v>
      </c>
      <c r="C62" s="65">
        <v>0</v>
      </c>
      <c r="D62" s="66"/>
      <c r="E62" s="65"/>
      <c r="F62" s="70"/>
      <c r="G62" s="68"/>
    </row>
    <row r="63" ht="15" customHeight="1" spans="1:7">
      <c r="A63" s="75" t="s">
        <v>1699</v>
      </c>
      <c r="B63" s="65">
        <v>0</v>
      </c>
      <c r="C63" s="65">
        <v>0</v>
      </c>
      <c r="D63" s="66"/>
      <c r="E63" s="65"/>
      <c r="F63" s="70"/>
      <c r="G63" s="68"/>
    </row>
    <row r="64" ht="15" customHeight="1" spans="1:7">
      <c r="A64" s="73" t="s">
        <v>1700</v>
      </c>
      <c r="B64" s="65">
        <v>29876</v>
      </c>
      <c r="C64" s="78">
        <v>28829</v>
      </c>
      <c r="D64" s="66">
        <v>27952</v>
      </c>
      <c r="E64" s="65">
        <v>28307</v>
      </c>
      <c r="F64" s="70">
        <f>(E64-B64)/B64</f>
        <v>-0.0525170705583077</v>
      </c>
      <c r="G64" s="68">
        <f>E64/C64</f>
        <v>0.981893232508932</v>
      </c>
    </row>
    <row r="65" ht="15" customHeight="1" spans="1:7">
      <c r="A65" s="79" t="s">
        <v>40</v>
      </c>
      <c r="B65" s="65">
        <v>38390</v>
      </c>
      <c r="C65" s="80"/>
      <c r="D65" s="80"/>
      <c r="E65" s="80">
        <v>6134</v>
      </c>
      <c r="F65" s="70">
        <f>(E65-B65)/B65</f>
        <v>-0.840218806980985</v>
      </c>
      <c r="G65" s="68"/>
    </row>
    <row r="66" ht="13.5" spans="1:7">
      <c r="A66" s="52"/>
      <c r="B66" s="53"/>
      <c r="C66" s="53"/>
      <c r="D66" s="53"/>
      <c r="E66" s="53"/>
      <c r="F66" s="81"/>
      <c r="G66" s="81"/>
    </row>
    <row r="67" ht="13.5" spans="1:7">
      <c r="A67" s="52"/>
      <c r="B67" s="53"/>
      <c r="C67" s="53"/>
      <c r="D67" s="53"/>
      <c r="E67" s="53"/>
      <c r="F67" s="81"/>
      <c r="G67" s="81"/>
    </row>
    <row r="68" ht="13.5" spans="1:7">
      <c r="A68" s="52"/>
      <c r="B68" s="53"/>
      <c r="C68" s="53"/>
      <c r="D68" s="53"/>
      <c r="E68" s="53"/>
      <c r="F68" s="81"/>
      <c r="G68" s="81"/>
    </row>
    <row r="69" ht="13.5" spans="1:7">
      <c r="A69" s="52"/>
      <c r="B69" s="53"/>
      <c r="C69" s="53"/>
      <c r="D69" s="53"/>
      <c r="E69" s="53"/>
      <c r="F69" s="81"/>
      <c r="G69" s="81"/>
    </row>
    <row r="70" ht="13.5" spans="1:7">
      <c r="A70" s="52"/>
      <c r="B70" s="53"/>
      <c r="C70" s="53"/>
      <c r="D70" s="53"/>
      <c r="E70" s="53"/>
      <c r="F70" s="81"/>
      <c r="G70" s="81"/>
    </row>
    <row r="71" ht="13.5" spans="1:7">
      <c r="A71" s="52"/>
      <c r="B71" s="53"/>
      <c r="C71" s="53"/>
      <c r="D71" s="53"/>
      <c r="E71" s="53"/>
      <c r="F71" s="81"/>
      <c r="G71" s="81"/>
    </row>
    <row r="72" ht="13.5" spans="1:7">
      <c r="A72" s="52"/>
      <c r="B72" s="53"/>
      <c r="C72" s="53"/>
      <c r="D72" s="53"/>
      <c r="E72" s="53"/>
      <c r="F72" s="81"/>
      <c r="G72" s="81"/>
    </row>
    <row r="73" ht="13.5" spans="1:7">
      <c r="A73" s="52"/>
      <c r="B73" s="53"/>
      <c r="C73" s="53"/>
      <c r="D73" s="53"/>
      <c r="E73" s="53"/>
      <c r="F73" s="81"/>
      <c r="G73" s="81"/>
    </row>
    <row r="74" ht="13.5" spans="1:7">
      <c r="A74" s="52"/>
      <c r="B74" s="53"/>
      <c r="C74" s="53"/>
      <c r="D74" s="53"/>
      <c r="E74" s="53"/>
      <c r="F74" s="81"/>
      <c r="G74" s="81"/>
    </row>
    <row r="75" ht="13.5" spans="1:7">
      <c r="A75" s="52"/>
      <c r="B75" s="53"/>
      <c r="C75" s="53"/>
      <c r="D75" s="53"/>
      <c r="E75" s="53"/>
      <c r="F75" s="81"/>
      <c r="G75" s="81"/>
    </row>
  </sheetData>
  <autoFilter ref="A4:H65">
    <extLst/>
  </autoFilter>
  <mergeCells count="6">
    <mergeCell ref="A1:G1"/>
    <mergeCell ref="F2:G2"/>
    <mergeCell ref="C3:E3"/>
    <mergeCell ref="F3:G3"/>
    <mergeCell ref="A3:A4"/>
    <mergeCell ref="B3:B4"/>
  </mergeCells>
  <conditionalFormatting sqref="G5">
    <cfRule type="cellIs" dxfId="0" priority="5" stopIfTrue="1" operator="lessThanOrEqual">
      <formula>-1</formula>
    </cfRule>
    <cfRule type="cellIs" dxfId="0" priority="4" stopIfTrue="1" operator="greaterThan">
      <formula>10</formula>
    </cfRule>
  </conditionalFormatting>
  <conditionalFormatting sqref="G6">
    <cfRule type="cellIs" dxfId="1" priority="2" stopIfTrue="1" operator="lessThan">
      <formula>0</formula>
    </cfRule>
  </conditionalFormatting>
  <conditionalFormatting sqref="G10:G65">
    <cfRule type="cellIs" dxfId="1" priority="3" stopIfTrue="1" operator="lessThan">
      <formula>0</formula>
    </cfRule>
  </conditionalFormatting>
  <conditionalFormatting sqref="G7 G9 F8:G8">
    <cfRule type="cellIs" dxfId="1" priority="1" stopIfTrue="1" operator="lessThan">
      <formula>0</formula>
    </cfRule>
  </conditionalFormatting>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showZeros="0" workbookViewId="0">
      <pane ySplit="4" topLeftCell="A40" activePane="bottomLeft" state="frozen"/>
      <selection/>
      <selection pane="bottomLeft" activeCell="F49" sqref="F49"/>
    </sheetView>
  </sheetViews>
  <sheetFormatPr defaultColWidth="8" defaultRowHeight="15.75" outlineLevelCol="6"/>
  <cols>
    <col min="1" max="1" width="25.875" style="27" customWidth="1"/>
    <col min="2" max="2" width="9" style="28" customWidth="1"/>
    <col min="3" max="5" width="8" style="28" customWidth="1"/>
    <col min="6" max="6" width="10.75" style="28" customWidth="1"/>
    <col min="7" max="7" width="10.875" style="28" customWidth="1"/>
    <col min="8" max="16384" width="8" style="2"/>
  </cols>
  <sheetData>
    <row r="1" ht="24" spans="1:7">
      <c r="A1" s="29" t="s">
        <v>1715</v>
      </c>
      <c r="B1" s="30"/>
      <c r="C1" s="30"/>
      <c r="D1" s="30"/>
      <c r="E1" s="30"/>
      <c r="F1" s="30"/>
      <c r="G1" s="30"/>
    </row>
    <row r="2" ht="13.5" spans="1:7">
      <c r="A2" s="31"/>
      <c r="B2" s="32"/>
      <c r="C2" s="33"/>
      <c r="D2" s="33"/>
      <c r="E2" s="34"/>
      <c r="F2" s="35" t="s">
        <v>1702</v>
      </c>
      <c r="G2" s="35"/>
    </row>
    <row r="3" ht="13.5" spans="1:7">
      <c r="A3" s="36" t="s">
        <v>53</v>
      </c>
      <c r="B3" s="37" t="s">
        <v>1703</v>
      </c>
      <c r="C3" s="38" t="s">
        <v>1704</v>
      </c>
      <c r="D3" s="39"/>
      <c r="E3" s="39"/>
      <c r="F3" s="36" t="s">
        <v>1679</v>
      </c>
      <c r="G3" s="36"/>
    </row>
    <row r="4" ht="27" customHeight="1" spans="1:7">
      <c r="A4" s="36"/>
      <c r="B4" s="40"/>
      <c r="C4" s="39" t="s">
        <v>3</v>
      </c>
      <c r="D4" s="39" t="s">
        <v>1680</v>
      </c>
      <c r="E4" s="39" t="s">
        <v>4</v>
      </c>
      <c r="F4" s="39" t="s">
        <v>1681</v>
      </c>
      <c r="G4" s="39" t="s">
        <v>1682</v>
      </c>
    </row>
    <row r="5" ht="13.5" spans="1:7">
      <c r="A5" s="41" t="s">
        <v>1683</v>
      </c>
      <c r="B5" s="42">
        <v>0</v>
      </c>
      <c r="C5" s="43"/>
      <c r="D5" s="44"/>
      <c r="E5" s="44"/>
      <c r="F5" s="45"/>
      <c r="G5" s="46"/>
    </row>
    <row r="6" ht="13.5" spans="1:7">
      <c r="A6" s="47" t="s">
        <v>1705</v>
      </c>
      <c r="B6" s="42">
        <v>0</v>
      </c>
      <c r="C6" s="44"/>
      <c r="D6" s="44"/>
      <c r="E6" s="44"/>
      <c r="F6" s="48"/>
      <c r="G6" s="46"/>
    </row>
    <row r="7" ht="13.5" spans="1:7">
      <c r="A7" s="47" t="s">
        <v>1706</v>
      </c>
      <c r="B7" s="42">
        <v>0</v>
      </c>
      <c r="C7" s="43"/>
      <c r="D7" s="43"/>
      <c r="E7" s="43"/>
      <c r="F7" s="48"/>
      <c r="G7" s="46"/>
    </row>
    <row r="8" ht="13.5" spans="1:7">
      <c r="A8" s="47" t="s">
        <v>1707</v>
      </c>
      <c r="B8" s="42">
        <v>0</v>
      </c>
      <c r="C8" s="43"/>
      <c r="D8" s="43"/>
      <c r="E8" s="43"/>
      <c r="F8" s="48"/>
      <c r="G8" s="46"/>
    </row>
    <row r="9" ht="13.5" spans="1:7">
      <c r="A9" s="41" t="s">
        <v>1690</v>
      </c>
      <c r="B9" s="42">
        <v>16373</v>
      </c>
      <c r="C9" s="43">
        <v>16800</v>
      </c>
      <c r="D9" s="43">
        <v>17211</v>
      </c>
      <c r="E9" s="43">
        <v>17046</v>
      </c>
      <c r="F9" s="48">
        <f t="shared" ref="F9:F11" si="0">(E9-B9)/B9</f>
        <v>0.0411042570084896</v>
      </c>
      <c r="G9" s="46">
        <f>E9/C9</f>
        <v>1.01464285714286</v>
      </c>
    </row>
    <row r="10" ht="13.5" spans="1:7">
      <c r="A10" s="47" t="s">
        <v>1705</v>
      </c>
      <c r="B10" s="42">
        <v>16369</v>
      </c>
      <c r="C10" s="43">
        <v>16750</v>
      </c>
      <c r="D10" s="43">
        <v>17202</v>
      </c>
      <c r="E10" s="43">
        <v>17036</v>
      </c>
      <c r="F10" s="48">
        <f t="shared" si="0"/>
        <v>0.0407477549025597</v>
      </c>
      <c r="G10" s="46">
        <f>E10/C10</f>
        <v>1.01707462686567</v>
      </c>
    </row>
    <row r="11" ht="13.5" spans="1:7">
      <c r="A11" s="47" t="s">
        <v>1706</v>
      </c>
      <c r="B11" s="42">
        <v>4</v>
      </c>
      <c r="C11" s="43"/>
      <c r="D11" s="43">
        <v>9</v>
      </c>
      <c r="E11" s="43">
        <v>10</v>
      </c>
      <c r="F11" s="48">
        <f t="shared" si="0"/>
        <v>1.5</v>
      </c>
      <c r="G11" s="46"/>
    </row>
    <row r="12" ht="13.5" spans="1:7">
      <c r="A12" s="47" t="s">
        <v>1707</v>
      </c>
      <c r="B12" s="42">
        <v>0</v>
      </c>
      <c r="C12" s="43">
        <v>50</v>
      </c>
      <c r="D12" s="43"/>
      <c r="E12" s="43"/>
      <c r="F12" s="48"/>
      <c r="G12" s="46"/>
    </row>
    <row r="13" ht="13.5" spans="1:7">
      <c r="A13" s="41" t="s">
        <v>1691</v>
      </c>
      <c r="B13" s="42">
        <v>0</v>
      </c>
      <c r="C13" s="43"/>
      <c r="D13" s="44"/>
      <c r="E13" s="44"/>
      <c r="F13" s="48"/>
      <c r="G13" s="46"/>
    </row>
    <row r="14" ht="13.5" spans="1:7">
      <c r="A14" s="47" t="s">
        <v>1705</v>
      </c>
      <c r="B14" s="42">
        <v>0</v>
      </c>
      <c r="C14" s="43"/>
      <c r="D14" s="43"/>
      <c r="E14" s="43"/>
      <c r="F14" s="48"/>
      <c r="G14" s="46"/>
    </row>
    <row r="15" ht="13.5" spans="1:7">
      <c r="A15" s="47" t="s">
        <v>1706</v>
      </c>
      <c r="B15" s="42">
        <v>0</v>
      </c>
      <c r="C15" s="43"/>
      <c r="D15" s="43"/>
      <c r="E15" s="43"/>
      <c r="F15" s="48"/>
      <c r="G15" s="46"/>
    </row>
    <row r="16" ht="13.5" spans="1:7">
      <c r="A16" s="47" t="s">
        <v>1707</v>
      </c>
      <c r="B16" s="42">
        <v>0</v>
      </c>
      <c r="C16" s="43"/>
      <c r="D16" s="43"/>
      <c r="E16" s="43"/>
      <c r="F16" s="48"/>
      <c r="G16" s="46"/>
    </row>
    <row r="17" ht="13.5" spans="1:7">
      <c r="A17" s="41" t="s">
        <v>1692</v>
      </c>
      <c r="B17" s="42">
        <v>0</v>
      </c>
      <c r="C17" s="43"/>
      <c r="D17" s="44"/>
      <c r="E17" s="44"/>
      <c r="F17" s="48"/>
      <c r="G17" s="46"/>
    </row>
    <row r="18" ht="13.5" spans="1:7">
      <c r="A18" s="47" t="s">
        <v>1705</v>
      </c>
      <c r="B18" s="42">
        <v>0</v>
      </c>
      <c r="C18" s="43"/>
      <c r="D18" s="43"/>
      <c r="E18" s="43"/>
      <c r="F18" s="48"/>
      <c r="G18" s="46"/>
    </row>
    <row r="19" ht="13.5" spans="1:7">
      <c r="A19" s="47" t="s">
        <v>1706</v>
      </c>
      <c r="B19" s="42">
        <v>0</v>
      </c>
      <c r="C19" s="44"/>
      <c r="D19" s="44"/>
      <c r="E19" s="44"/>
      <c r="F19" s="48"/>
      <c r="G19" s="46"/>
    </row>
    <row r="20" ht="13.5" spans="1:7">
      <c r="A20" s="47" t="s">
        <v>1707</v>
      </c>
      <c r="B20" s="42">
        <v>0</v>
      </c>
      <c r="C20" s="43"/>
      <c r="D20" s="43"/>
      <c r="E20" s="43"/>
      <c r="F20" s="48"/>
      <c r="G20" s="46"/>
    </row>
    <row r="21" ht="13.5" spans="1:7">
      <c r="A21" s="41" t="s">
        <v>1693</v>
      </c>
      <c r="B21" s="42">
        <v>0</v>
      </c>
      <c r="C21" s="43"/>
      <c r="D21" s="43"/>
      <c r="E21" s="43"/>
      <c r="F21" s="48"/>
      <c r="G21" s="46"/>
    </row>
    <row r="22" ht="13.5" spans="1:7">
      <c r="A22" s="47" t="s">
        <v>1705</v>
      </c>
      <c r="B22" s="42">
        <v>0</v>
      </c>
      <c r="C22" s="43"/>
      <c r="D22" s="43"/>
      <c r="E22" s="43"/>
      <c r="F22" s="48"/>
      <c r="G22" s="46"/>
    </row>
    <row r="23" ht="13.5" spans="1:7">
      <c r="A23" s="47" t="s">
        <v>1706</v>
      </c>
      <c r="B23" s="42">
        <v>0</v>
      </c>
      <c r="C23" s="43"/>
      <c r="D23" s="43"/>
      <c r="E23" s="43"/>
      <c r="F23" s="48"/>
      <c r="G23" s="46"/>
    </row>
    <row r="24" ht="13.5" spans="1:7">
      <c r="A24" s="47" t="s">
        <v>1707</v>
      </c>
      <c r="B24" s="42">
        <v>0</v>
      </c>
      <c r="C24" s="43"/>
      <c r="D24" s="43"/>
      <c r="E24" s="43"/>
      <c r="F24" s="48"/>
      <c r="G24" s="46"/>
    </row>
    <row r="25" ht="13.5" spans="1:7">
      <c r="A25" s="41" t="s">
        <v>1694</v>
      </c>
      <c r="B25" s="42">
        <v>7369</v>
      </c>
      <c r="C25" s="43">
        <v>7639</v>
      </c>
      <c r="D25" s="44">
        <v>7572</v>
      </c>
      <c r="E25" s="44">
        <v>7691</v>
      </c>
      <c r="F25" s="48">
        <f t="shared" ref="F25:F28" si="1">(E25-B25)/B25</f>
        <v>0.0436965666983308</v>
      </c>
      <c r="G25" s="46">
        <f t="shared" ref="G25:G28" si="2">E25/C25</f>
        <v>1.00680717371384</v>
      </c>
    </row>
    <row r="26" ht="13.5" spans="1:7">
      <c r="A26" s="47" t="s">
        <v>1705</v>
      </c>
      <c r="B26" s="42">
        <v>7357</v>
      </c>
      <c r="C26" s="43">
        <v>7626</v>
      </c>
      <c r="D26" s="43">
        <v>7537</v>
      </c>
      <c r="E26" s="43">
        <v>7656</v>
      </c>
      <c r="F26" s="48">
        <f t="shared" si="1"/>
        <v>0.0406415658556477</v>
      </c>
      <c r="G26" s="46">
        <f t="shared" si="2"/>
        <v>1.00393391030684</v>
      </c>
    </row>
    <row r="27" ht="13.5" spans="1:7">
      <c r="A27" s="47" t="s">
        <v>1706</v>
      </c>
      <c r="B27" s="42">
        <v>2</v>
      </c>
      <c r="C27" s="43">
        <v>2</v>
      </c>
      <c r="D27" s="43">
        <v>4</v>
      </c>
      <c r="E27" s="43">
        <v>3</v>
      </c>
      <c r="F27" s="48">
        <f t="shared" si="1"/>
        <v>0.5</v>
      </c>
      <c r="G27" s="46">
        <f t="shared" si="2"/>
        <v>1.5</v>
      </c>
    </row>
    <row r="28" ht="13.5" spans="1:7">
      <c r="A28" s="47" t="s">
        <v>1707</v>
      </c>
      <c r="B28" s="42">
        <v>10</v>
      </c>
      <c r="C28" s="43">
        <v>11</v>
      </c>
      <c r="D28" s="43">
        <v>31</v>
      </c>
      <c r="E28" s="43">
        <v>32</v>
      </c>
      <c r="F28" s="48">
        <f t="shared" si="1"/>
        <v>2.2</v>
      </c>
      <c r="G28" s="46">
        <f t="shared" si="2"/>
        <v>2.90909090909091</v>
      </c>
    </row>
    <row r="29" ht="13.5" spans="1:7">
      <c r="A29" s="41" t="s">
        <v>1695</v>
      </c>
      <c r="B29" s="42">
        <v>0</v>
      </c>
      <c r="C29" s="44"/>
      <c r="D29" s="44"/>
      <c r="E29" s="44"/>
      <c r="F29" s="48"/>
      <c r="G29" s="46"/>
    </row>
    <row r="30" ht="13.5" spans="1:7">
      <c r="A30" s="47" t="s">
        <v>1705</v>
      </c>
      <c r="B30" s="42">
        <v>0</v>
      </c>
      <c r="C30" s="43"/>
      <c r="D30" s="43"/>
      <c r="E30" s="43"/>
      <c r="F30" s="48"/>
      <c r="G30" s="46"/>
    </row>
    <row r="31" ht="13.5" spans="1:7">
      <c r="A31" s="47" t="s">
        <v>1706</v>
      </c>
      <c r="B31" s="42">
        <v>0</v>
      </c>
      <c r="C31" s="43"/>
      <c r="D31" s="43"/>
      <c r="E31" s="43"/>
      <c r="F31" s="48"/>
      <c r="G31" s="46"/>
    </row>
    <row r="32" ht="13.5" spans="1:7">
      <c r="A32" s="47" t="s">
        <v>1707</v>
      </c>
      <c r="B32" s="42">
        <v>0</v>
      </c>
      <c r="C32" s="43"/>
      <c r="D32" s="43"/>
      <c r="E32" s="43"/>
      <c r="F32" s="48"/>
      <c r="G32" s="46"/>
    </row>
    <row r="33" ht="13.5" spans="1:7">
      <c r="A33" s="47" t="s">
        <v>1708</v>
      </c>
      <c r="B33" s="42">
        <v>0</v>
      </c>
      <c r="C33" s="43"/>
      <c r="D33" s="43"/>
      <c r="E33" s="43"/>
      <c r="F33" s="48"/>
      <c r="G33" s="46"/>
    </row>
    <row r="34" ht="13.5" spans="1:7">
      <c r="A34" s="49" t="s">
        <v>1580</v>
      </c>
      <c r="B34" s="42">
        <v>23742</v>
      </c>
      <c r="C34" s="44">
        <v>24439</v>
      </c>
      <c r="D34" s="44">
        <v>24783</v>
      </c>
      <c r="E34" s="44">
        <v>24737</v>
      </c>
      <c r="F34" s="48"/>
      <c r="G34" s="46">
        <f t="shared" ref="G34:G37" si="3">E34/C34</f>
        <v>1.01219362494374</v>
      </c>
    </row>
    <row r="35" ht="13.5" spans="1:7">
      <c r="A35" s="47" t="s">
        <v>1705</v>
      </c>
      <c r="B35" s="42">
        <v>23726</v>
      </c>
      <c r="C35" s="44">
        <v>24376</v>
      </c>
      <c r="D35" s="44">
        <v>24739</v>
      </c>
      <c r="E35" s="44">
        <v>24692</v>
      </c>
      <c r="F35" s="48"/>
      <c r="G35" s="46">
        <f t="shared" si="3"/>
        <v>1.0129635707253</v>
      </c>
    </row>
    <row r="36" ht="13.5" spans="1:7">
      <c r="A36" s="47" t="s">
        <v>1706</v>
      </c>
      <c r="B36" s="42">
        <v>6</v>
      </c>
      <c r="C36" s="44">
        <v>2</v>
      </c>
      <c r="D36" s="44">
        <v>13</v>
      </c>
      <c r="E36" s="44">
        <v>13</v>
      </c>
      <c r="F36" s="48"/>
      <c r="G36" s="46">
        <f t="shared" si="3"/>
        <v>6.5</v>
      </c>
    </row>
    <row r="37" ht="13.5" spans="1:7">
      <c r="A37" s="47" t="s">
        <v>1707</v>
      </c>
      <c r="B37" s="42">
        <v>10</v>
      </c>
      <c r="C37" s="44">
        <v>61</v>
      </c>
      <c r="D37" s="44">
        <v>31</v>
      </c>
      <c r="E37" s="44">
        <v>32</v>
      </c>
      <c r="F37" s="48"/>
      <c r="G37" s="46">
        <f t="shared" si="3"/>
        <v>0.524590163934426</v>
      </c>
    </row>
    <row r="38" ht="13.5" spans="1:7">
      <c r="A38" s="47" t="s">
        <v>1708</v>
      </c>
      <c r="B38" s="42">
        <v>0</v>
      </c>
      <c r="C38" s="44"/>
      <c r="D38" s="44"/>
      <c r="E38" s="44"/>
      <c r="F38" s="48"/>
      <c r="G38" s="46"/>
    </row>
    <row r="39" ht="13.5" spans="1:7">
      <c r="A39" s="41" t="s">
        <v>1709</v>
      </c>
      <c r="B39" s="42">
        <v>0</v>
      </c>
      <c r="C39" s="44"/>
      <c r="D39" s="44"/>
      <c r="E39" s="44"/>
      <c r="F39" s="48"/>
      <c r="G39" s="46"/>
    </row>
    <row r="40" ht="13.5" spans="1:7">
      <c r="A40" s="47" t="s">
        <v>1710</v>
      </c>
      <c r="B40" s="42">
        <v>0</v>
      </c>
      <c r="C40" s="44"/>
      <c r="D40" s="44"/>
      <c r="E40" s="44"/>
      <c r="F40" s="48"/>
      <c r="G40" s="46"/>
    </row>
    <row r="41" ht="13.5" spans="1:7">
      <c r="A41" s="47" t="s">
        <v>1711</v>
      </c>
      <c r="B41" s="42">
        <v>0</v>
      </c>
      <c r="C41" s="44"/>
      <c r="D41" s="44"/>
      <c r="E41" s="44"/>
      <c r="F41" s="48"/>
      <c r="G41" s="46"/>
    </row>
    <row r="42" ht="13.5" spans="1:7">
      <c r="A42" s="49" t="s">
        <v>1712</v>
      </c>
      <c r="B42" s="42">
        <v>23742</v>
      </c>
      <c r="C42" s="44">
        <v>24439</v>
      </c>
      <c r="D42" s="44">
        <v>24783</v>
      </c>
      <c r="E42" s="44">
        <v>24737</v>
      </c>
      <c r="F42" s="48">
        <f t="shared" ref="F42:F44" si="4">(E42-B42)/B42</f>
        <v>0.0419088535085502</v>
      </c>
      <c r="G42" s="46">
        <f>E42/C42</f>
        <v>1.01219362494374</v>
      </c>
    </row>
    <row r="43" ht="13.5" spans="1:7">
      <c r="A43" s="50" t="s">
        <v>97</v>
      </c>
      <c r="B43" s="42">
        <v>6134</v>
      </c>
      <c r="C43" s="51"/>
      <c r="D43" s="51"/>
      <c r="E43" s="44">
        <v>3570</v>
      </c>
      <c r="F43" s="48">
        <f t="shared" si="4"/>
        <v>-0.417998043690903</v>
      </c>
      <c r="G43" s="46"/>
    </row>
    <row r="44" ht="13.5" spans="1:7">
      <c r="A44" s="50" t="s">
        <v>1713</v>
      </c>
      <c r="B44" s="42">
        <v>43227</v>
      </c>
      <c r="C44" s="51"/>
      <c r="D44" s="51"/>
      <c r="E44" s="44">
        <v>46797</v>
      </c>
      <c r="F44" s="48">
        <f t="shared" si="4"/>
        <v>0.0825872718439864</v>
      </c>
      <c r="G44" s="46"/>
    </row>
    <row r="45" ht="13.5" spans="1:7">
      <c r="A45" s="52"/>
      <c r="B45" s="53"/>
      <c r="C45" s="53"/>
      <c r="D45" s="53"/>
      <c r="E45" s="53"/>
      <c r="F45" s="53"/>
      <c r="G45" s="53"/>
    </row>
    <row r="46" ht="13.5" spans="1:7">
      <c r="A46" s="52"/>
      <c r="B46" s="53"/>
      <c r="C46" s="53"/>
      <c r="D46" s="53"/>
      <c r="E46" s="53"/>
      <c r="F46" s="53"/>
      <c r="G46" s="53"/>
    </row>
    <row r="47" ht="13.5" spans="1:7">
      <c r="A47" s="52"/>
      <c r="B47" s="53"/>
      <c r="C47" s="53"/>
      <c r="D47" s="53"/>
      <c r="E47" s="53"/>
      <c r="F47" s="53"/>
      <c r="G47" s="53"/>
    </row>
    <row r="48" ht="13.5" spans="1:7">
      <c r="A48" s="52"/>
      <c r="B48" s="53"/>
      <c r="C48" s="53"/>
      <c r="D48" s="53"/>
      <c r="E48" s="53"/>
      <c r="F48" s="53"/>
      <c r="G48" s="53"/>
    </row>
    <row r="49" ht="13.5" spans="1:7">
      <c r="A49" s="52"/>
      <c r="B49" s="53"/>
      <c r="C49" s="53"/>
      <c r="D49" s="53"/>
      <c r="E49" s="53"/>
      <c r="F49" s="53"/>
      <c r="G49" s="53"/>
    </row>
    <row r="50" ht="13.5" spans="1:7">
      <c r="A50" s="52"/>
      <c r="B50" s="53"/>
      <c r="C50" s="53"/>
      <c r="D50" s="53"/>
      <c r="E50" s="53"/>
      <c r="F50" s="53"/>
      <c r="G50" s="53"/>
    </row>
    <row r="51" ht="13.5" spans="1:7">
      <c r="A51" s="52"/>
      <c r="B51" s="53"/>
      <c r="C51" s="53"/>
      <c r="D51" s="53"/>
      <c r="E51" s="53"/>
      <c r="F51" s="53"/>
      <c r="G51" s="53"/>
    </row>
    <row r="52" ht="13.5" spans="1:7">
      <c r="A52" s="52"/>
      <c r="B52" s="53"/>
      <c r="C52" s="53"/>
      <c r="D52" s="53"/>
      <c r="E52" s="53"/>
      <c r="F52" s="53"/>
      <c r="G52" s="53"/>
    </row>
    <row r="53" ht="13.5" spans="1:7">
      <c r="A53" s="52"/>
      <c r="B53" s="53"/>
      <c r="C53" s="53"/>
      <c r="D53" s="53"/>
      <c r="E53" s="53"/>
      <c r="F53" s="53"/>
      <c r="G53" s="53"/>
    </row>
    <row r="54" ht="13.5" spans="1:7">
      <c r="A54" s="52"/>
      <c r="B54" s="53"/>
      <c r="C54" s="53"/>
      <c r="D54" s="53"/>
      <c r="E54" s="53"/>
      <c r="F54" s="53"/>
      <c r="G54" s="53"/>
    </row>
    <row r="55" ht="13.5" spans="1:7">
      <c r="A55" s="52"/>
      <c r="B55" s="53"/>
      <c r="C55" s="53"/>
      <c r="D55" s="53"/>
      <c r="E55" s="53"/>
      <c r="F55" s="53"/>
      <c r="G55" s="53"/>
    </row>
    <row r="56" ht="13.5" spans="1:7">
      <c r="A56" s="52"/>
      <c r="B56" s="53"/>
      <c r="C56" s="53"/>
      <c r="D56" s="53"/>
      <c r="E56" s="53"/>
      <c r="F56" s="53"/>
      <c r="G56" s="53"/>
    </row>
    <row r="57" ht="13.5" spans="1:7">
      <c r="A57" s="52"/>
      <c r="B57" s="53"/>
      <c r="C57" s="53"/>
      <c r="D57" s="53"/>
      <c r="E57" s="53"/>
      <c r="F57" s="53"/>
      <c r="G57" s="53"/>
    </row>
    <row r="58" ht="13.5" spans="1:7">
      <c r="A58" s="52"/>
      <c r="B58" s="53"/>
      <c r="C58" s="53"/>
      <c r="D58" s="53"/>
      <c r="E58" s="53"/>
      <c r="F58" s="53"/>
      <c r="G58" s="53"/>
    </row>
    <row r="59" ht="13.5" spans="1:7">
      <c r="A59" s="52"/>
      <c r="B59" s="53"/>
      <c r="C59" s="53"/>
      <c r="D59" s="53"/>
      <c r="E59" s="53"/>
      <c r="F59" s="53"/>
      <c r="G59" s="53"/>
    </row>
    <row r="60" ht="13.5" spans="1:7">
      <c r="A60" s="52"/>
      <c r="B60" s="53"/>
      <c r="C60" s="53"/>
      <c r="D60" s="53"/>
      <c r="E60" s="53"/>
      <c r="F60" s="53"/>
      <c r="G60" s="53"/>
    </row>
    <row r="61" ht="13.5" spans="1:7">
      <c r="A61" s="52"/>
      <c r="B61" s="53"/>
      <c r="C61" s="53"/>
      <c r="D61" s="53"/>
      <c r="E61" s="53"/>
      <c r="F61" s="53"/>
      <c r="G61" s="53"/>
    </row>
    <row r="62" ht="13.5" spans="1:7">
      <c r="A62" s="52"/>
      <c r="B62" s="53"/>
      <c r="C62" s="53"/>
      <c r="D62" s="53"/>
      <c r="E62" s="53"/>
      <c r="F62" s="53"/>
      <c r="G62" s="53"/>
    </row>
    <row r="63" ht="13.5" spans="1:7">
      <c r="A63" s="52"/>
      <c r="B63" s="53"/>
      <c r="C63" s="53"/>
      <c r="D63" s="53"/>
      <c r="E63" s="53"/>
      <c r="F63" s="53"/>
      <c r="G63" s="53"/>
    </row>
    <row r="64" ht="13.5" spans="1:7">
      <c r="A64" s="52"/>
      <c r="B64" s="53"/>
      <c r="C64" s="53"/>
      <c r="D64" s="53"/>
      <c r="E64" s="53"/>
      <c r="F64" s="53"/>
      <c r="G64" s="53"/>
    </row>
    <row r="65" ht="13.5" spans="1:7">
      <c r="A65" s="52"/>
      <c r="B65" s="53"/>
      <c r="C65" s="53"/>
      <c r="D65" s="53"/>
      <c r="E65" s="53"/>
      <c r="F65" s="53"/>
      <c r="G65" s="53"/>
    </row>
    <row r="66" ht="13.5" spans="1:7">
      <c r="A66" s="52"/>
      <c r="B66" s="53"/>
      <c r="C66" s="53"/>
      <c r="D66" s="53"/>
      <c r="E66" s="53"/>
      <c r="F66" s="53"/>
      <c r="G66" s="53"/>
    </row>
    <row r="67" ht="13.5" spans="1:7">
      <c r="A67" s="52"/>
      <c r="B67" s="53"/>
      <c r="C67" s="53"/>
      <c r="D67" s="53"/>
      <c r="E67" s="53"/>
      <c r="F67" s="53"/>
      <c r="G67" s="53"/>
    </row>
    <row r="68" ht="13.5" spans="1:7">
      <c r="A68" s="52"/>
      <c r="B68" s="53"/>
      <c r="C68" s="53"/>
      <c r="D68" s="53"/>
      <c r="E68" s="53"/>
      <c r="F68" s="53"/>
      <c r="G68" s="53"/>
    </row>
    <row r="69" ht="13.5" spans="1:7">
      <c r="A69" s="52"/>
      <c r="B69" s="53"/>
      <c r="C69" s="53"/>
      <c r="D69" s="53"/>
      <c r="E69" s="53"/>
      <c r="F69" s="53"/>
      <c r="G69" s="53"/>
    </row>
    <row r="70" ht="13.5" spans="1:7">
      <c r="A70" s="52"/>
      <c r="B70" s="53"/>
      <c r="C70" s="53"/>
      <c r="D70" s="53"/>
      <c r="E70" s="53"/>
      <c r="F70" s="53"/>
      <c r="G70" s="53"/>
    </row>
    <row r="71" ht="13.5" spans="1:7">
      <c r="A71" s="52"/>
      <c r="B71" s="53"/>
      <c r="C71" s="53"/>
      <c r="D71" s="53"/>
      <c r="E71" s="53"/>
      <c r="F71" s="53"/>
      <c r="G71" s="53"/>
    </row>
    <row r="72" ht="13.5" spans="1:7">
      <c r="A72" s="52"/>
      <c r="B72" s="53"/>
      <c r="C72" s="53"/>
      <c r="D72" s="53"/>
      <c r="E72" s="53"/>
      <c r="F72" s="53"/>
      <c r="G72" s="53"/>
    </row>
    <row r="73" ht="13.5" spans="1:7">
      <c r="A73" s="52"/>
      <c r="B73" s="53"/>
      <c r="C73" s="53"/>
      <c r="D73" s="53"/>
      <c r="E73" s="53"/>
      <c r="F73" s="53"/>
      <c r="G73" s="53"/>
    </row>
    <row r="74" ht="13.5" spans="1:7">
      <c r="A74" s="52"/>
      <c r="B74" s="53"/>
      <c r="C74" s="53"/>
      <c r="D74" s="53"/>
      <c r="E74" s="53"/>
      <c r="F74" s="53"/>
      <c r="G74" s="53"/>
    </row>
    <row r="75" ht="13.5" spans="1:7">
      <c r="A75" s="52"/>
      <c r="B75" s="53"/>
      <c r="C75" s="53"/>
      <c r="D75" s="53"/>
      <c r="E75" s="53"/>
      <c r="F75" s="53"/>
      <c r="G75" s="53"/>
    </row>
    <row r="76" ht="13.5" spans="1:7">
      <c r="A76" s="52"/>
      <c r="B76" s="53"/>
      <c r="C76" s="53"/>
      <c r="D76" s="53"/>
      <c r="E76" s="53"/>
      <c r="F76" s="53"/>
      <c r="G76" s="53"/>
    </row>
    <row r="77" ht="13.5" spans="1:7">
      <c r="A77" s="52"/>
      <c r="B77" s="53"/>
      <c r="C77" s="53"/>
      <c r="D77" s="53"/>
      <c r="E77" s="53"/>
      <c r="F77" s="53"/>
      <c r="G77" s="53"/>
    </row>
    <row r="78" ht="13.5" spans="1:7">
      <c r="A78" s="52"/>
      <c r="B78" s="53"/>
      <c r="C78" s="53"/>
      <c r="D78" s="53"/>
      <c r="E78" s="53"/>
      <c r="F78" s="53"/>
      <c r="G78" s="53"/>
    </row>
    <row r="79" ht="13.5" spans="1:7">
      <c r="A79" s="52"/>
      <c r="B79" s="53"/>
      <c r="C79" s="53"/>
      <c r="D79" s="53"/>
      <c r="E79" s="53"/>
      <c r="F79" s="53"/>
      <c r="G79" s="53"/>
    </row>
    <row r="80" ht="13.5" spans="1:7">
      <c r="A80" s="52"/>
      <c r="B80" s="53"/>
      <c r="C80" s="53"/>
      <c r="D80" s="53"/>
      <c r="E80" s="53"/>
      <c r="F80" s="53"/>
      <c r="G80" s="53"/>
    </row>
  </sheetData>
  <mergeCells count="6">
    <mergeCell ref="A1:G1"/>
    <mergeCell ref="F2:G2"/>
    <mergeCell ref="C3:E3"/>
    <mergeCell ref="F3:G3"/>
    <mergeCell ref="A3:A4"/>
    <mergeCell ref="B3:B4"/>
  </mergeCells>
  <conditionalFormatting sqref="G5">
    <cfRule type="cellIs" dxfId="0" priority="4" stopIfTrue="1" operator="lessThanOrEqual">
      <formula>-1</formula>
    </cfRule>
    <cfRule type="cellIs" dxfId="0" priority="3" stopIfTrue="1" operator="greaterThan">
      <formula>10</formula>
    </cfRule>
  </conditionalFormatting>
  <conditionalFormatting sqref="D17">
    <cfRule type="cellIs" dxfId="1" priority="1" stopIfTrue="1" operator="lessThan">
      <formula>0</formula>
    </cfRule>
  </conditionalFormatting>
  <conditionalFormatting sqref="E17">
    <cfRule type="cellIs" dxfId="1" priority="2" stopIfTrue="1" operator="lessThan">
      <formula>0</formula>
    </cfRule>
  </conditionalFormatting>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showGridLines="0" showZeros="0" zoomScaleSheetLayoutView="60" workbookViewId="0">
      <selection activeCell="D9" sqref="D9"/>
    </sheetView>
  </sheetViews>
  <sheetFormatPr defaultColWidth="10" defaultRowHeight="14.25" customHeight="1" outlineLevelRow="4" outlineLevelCol="6"/>
  <cols>
    <col min="1" max="1" width="23.25" style="1" customWidth="1"/>
    <col min="2" max="2" width="16.375" style="1" customWidth="1"/>
    <col min="3" max="4" width="16.75" style="1" customWidth="1"/>
    <col min="5" max="5" width="15.75" style="1" customWidth="1"/>
    <col min="6" max="6" width="16.75" style="1" customWidth="1"/>
    <col min="7" max="7" width="16.875" style="1" customWidth="1"/>
    <col min="8" max="247" width="9.75" style="2" customWidth="1"/>
    <col min="248" max="248" width="9.75" style="2"/>
    <col min="249" max="16384" width="10" style="2"/>
  </cols>
  <sheetData>
    <row r="1" ht="50.25" customHeight="1" spans="1:7">
      <c r="A1" s="3" t="s">
        <v>1716</v>
      </c>
      <c r="B1" s="3"/>
      <c r="C1" s="3"/>
      <c r="D1" s="3"/>
      <c r="E1" s="3"/>
      <c r="F1" s="3"/>
      <c r="G1" s="3"/>
    </row>
    <row r="2" ht="20.25" customHeight="1" spans="1:7">
      <c r="A2" s="21"/>
      <c r="B2" s="21"/>
      <c r="C2" s="21"/>
      <c r="D2" s="21"/>
      <c r="E2" s="21"/>
      <c r="F2" s="21"/>
      <c r="G2" s="22" t="s">
        <v>1</v>
      </c>
    </row>
    <row r="3" ht="30" customHeight="1" spans="1:7">
      <c r="A3" s="23" t="s">
        <v>1717</v>
      </c>
      <c r="B3" s="24" t="s">
        <v>1718</v>
      </c>
      <c r="C3" s="24"/>
      <c r="D3" s="7"/>
      <c r="E3" s="24" t="s">
        <v>1719</v>
      </c>
      <c r="F3" s="24"/>
      <c r="G3" s="7"/>
    </row>
    <row r="4" ht="30" customHeight="1" spans="1:7">
      <c r="A4" s="25"/>
      <c r="B4" s="26" t="s">
        <v>1164</v>
      </c>
      <c r="C4" s="26" t="s">
        <v>1720</v>
      </c>
      <c r="D4" s="26" t="s">
        <v>1721</v>
      </c>
      <c r="E4" s="26" t="s">
        <v>1164</v>
      </c>
      <c r="F4" s="26" t="s">
        <v>1720</v>
      </c>
      <c r="G4" s="26" t="s">
        <v>1721</v>
      </c>
    </row>
    <row r="5" ht="20.25" customHeight="1" spans="1:7">
      <c r="A5" s="8" t="s">
        <v>1163</v>
      </c>
      <c r="B5" s="9">
        <v>318800</v>
      </c>
      <c r="C5" s="9">
        <v>115800</v>
      </c>
      <c r="D5" s="9">
        <v>203000</v>
      </c>
      <c r="E5" s="9">
        <v>298713</v>
      </c>
      <c r="F5" s="9">
        <v>98213</v>
      </c>
      <c r="G5" s="9">
        <v>200500</v>
      </c>
    </row>
  </sheetData>
  <mergeCells count="4">
    <mergeCell ref="A1:G1"/>
    <mergeCell ref="B3:D3"/>
    <mergeCell ref="E3:G3"/>
    <mergeCell ref="A3:A4"/>
  </mergeCells>
  <pageMargins left="0.697916666666667" right="0.697916666666667" top="0.75" bottom="0.75" header="0" footer="0"/>
  <pageSetup paperSize="9" orientation="landscape" blackAndWhite="1" useFirstPageNumber="1"/>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zoomScaleSheetLayoutView="60" workbookViewId="0">
      <selection activeCell="A1" sqref="A1:J1"/>
    </sheetView>
  </sheetViews>
  <sheetFormatPr defaultColWidth="10" defaultRowHeight="14.25" customHeight="1" outlineLevelRow="5"/>
  <cols>
    <col min="1" max="1" width="5.875" style="10" customWidth="1"/>
    <col min="2" max="2" width="6.875" style="10" customWidth="1"/>
    <col min="3" max="3" width="42.625" style="1" customWidth="1"/>
    <col min="4" max="4" width="20.875" style="1" customWidth="1"/>
    <col min="5" max="5" width="14.875" style="1" customWidth="1"/>
    <col min="6" max="6" width="26.25" style="1" customWidth="1"/>
    <col min="7" max="7" width="20.25" style="1" customWidth="1"/>
    <col min="8" max="8" width="16.75" style="1" customWidth="1"/>
    <col min="9" max="9" width="18.125" style="11" customWidth="1"/>
    <col min="10" max="10" width="17.5" style="10" customWidth="1"/>
    <col min="11" max="16384" width="9.75" style="2" customWidth="1"/>
  </cols>
  <sheetData>
    <row r="1" ht="50.25" customHeight="1" spans="1:10">
      <c r="A1" s="12" t="s">
        <v>1722</v>
      </c>
      <c r="B1" s="12"/>
      <c r="C1" s="12"/>
      <c r="D1" s="12"/>
      <c r="E1" s="12"/>
      <c r="F1" s="12"/>
      <c r="G1" s="12"/>
      <c r="H1" s="12"/>
      <c r="I1" s="12"/>
      <c r="J1" s="12"/>
    </row>
    <row r="2" ht="20.25" customHeight="1" spans="1:10">
      <c r="A2" s="13"/>
      <c r="B2" s="13"/>
      <c r="C2" s="14"/>
      <c r="D2" s="14"/>
      <c r="E2" s="14"/>
      <c r="F2" s="14"/>
      <c r="G2" s="14"/>
      <c r="H2" s="14"/>
      <c r="I2" s="14"/>
      <c r="J2" s="5" t="s">
        <v>1</v>
      </c>
    </row>
    <row r="3" s="10" customFormat="1" ht="30" customHeight="1" spans="1:10">
      <c r="A3" s="6" t="s">
        <v>103</v>
      </c>
      <c r="B3" s="7" t="s">
        <v>1157</v>
      </c>
      <c r="C3" s="7" t="s">
        <v>1675</v>
      </c>
      <c r="D3" s="7" t="s">
        <v>1723</v>
      </c>
      <c r="E3" s="7" t="s">
        <v>1724</v>
      </c>
      <c r="F3" s="7" t="s">
        <v>1725</v>
      </c>
      <c r="G3" s="7" t="s">
        <v>1726</v>
      </c>
      <c r="H3" s="7" t="s">
        <v>1727</v>
      </c>
      <c r="I3" s="7" t="s">
        <v>1728</v>
      </c>
      <c r="J3" s="7" t="s">
        <v>1729</v>
      </c>
    </row>
    <row r="4" ht="20.25" customHeight="1" spans="1:10">
      <c r="A4" s="15" t="s">
        <v>1730</v>
      </c>
      <c r="B4" s="16" t="s">
        <v>1163</v>
      </c>
      <c r="C4" s="16" t="s">
        <v>1731</v>
      </c>
      <c r="D4" s="17" t="s">
        <v>1732</v>
      </c>
      <c r="E4" s="18" t="s">
        <v>1733</v>
      </c>
      <c r="F4" s="18" t="s">
        <v>1734</v>
      </c>
      <c r="G4" s="16" t="s">
        <v>1735</v>
      </c>
      <c r="H4" s="17" t="s">
        <v>1736</v>
      </c>
      <c r="I4" s="19">
        <v>40000</v>
      </c>
      <c r="J4" s="20">
        <v>44739</v>
      </c>
    </row>
    <row r="5" ht="20.25" customHeight="1" spans="1:10">
      <c r="A5" s="15" t="s">
        <v>1737</v>
      </c>
      <c r="B5" s="16" t="s">
        <v>1163</v>
      </c>
      <c r="C5" s="16" t="s">
        <v>1731</v>
      </c>
      <c r="D5" s="17" t="s">
        <v>1732</v>
      </c>
      <c r="E5" s="18" t="s">
        <v>1733</v>
      </c>
      <c r="F5" s="18" t="s">
        <v>1734</v>
      </c>
      <c r="G5" s="16" t="s">
        <v>1735</v>
      </c>
      <c r="H5" s="17" t="s">
        <v>1736</v>
      </c>
      <c r="I5" s="19">
        <v>4400</v>
      </c>
      <c r="J5" s="20">
        <v>44859</v>
      </c>
    </row>
    <row r="6" ht="20.25" customHeight="1" spans="1:10">
      <c r="A6" s="15" t="s">
        <v>1738</v>
      </c>
      <c r="B6" s="16" t="s">
        <v>1163</v>
      </c>
      <c r="C6" s="16" t="s">
        <v>1739</v>
      </c>
      <c r="D6" s="17" t="s">
        <v>1740</v>
      </c>
      <c r="E6" s="18" t="s">
        <v>1741</v>
      </c>
      <c r="F6" s="18" t="s">
        <v>1742</v>
      </c>
      <c r="G6" s="16" t="s">
        <v>1743</v>
      </c>
      <c r="H6" s="17" t="s">
        <v>1736</v>
      </c>
      <c r="I6" s="19">
        <v>10000</v>
      </c>
      <c r="J6" s="20">
        <v>44859</v>
      </c>
    </row>
  </sheetData>
  <mergeCells count="1">
    <mergeCell ref="A1:J1"/>
  </mergeCells>
  <pageMargins left="0.25" right="0.25" top="0.75" bottom="0.75" header="0.298611111111111" footer="0.298611111111111"/>
  <pageSetup paperSize="8" orientation="landscape" blackAndWhite="1" useFirstPageNumber="1"/>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showGridLines="0" zoomScaleSheetLayoutView="60" workbookViewId="0">
      <selection activeCell="D8" sqref="D8"/>
    </sheetView>
  </sheetViews>
  <sheetFormatPr defaultColWidth="14" defaultRowHeight="14.25" customHeight="1" outlineLevelCol="2"/>
  <cols>
    <col min="1" max="1" width="41" style="1" customWidth="1"/>
    <col min="2" max="2" width="19.875" style="1" customWidth="1"/>
    <col min="3" max="3" width="19.375" style="1" customWidth="1"/>
    <col min="4" max="252" width="13.875" style="2" customWidth="1"/>
    <col min="253" max="253" width="13.875" style="2"/>
    <col min="254" max="16384" width="14" style="2"/>
  </cols>
  <sheetData>
    <row r="1" ht="50.25" customHeight="1" spans="1:3">
      <c r="A1" s="3" t="s">
        <v>1744</v>
      </c>
      <c r="B1" s="3"/>
      <c r="C1" s="3"/>
    </row>
    <row r="2" ht="20.25" customHeight="1" spans="1:3">
      <c r="A2" s="4"/>
      <c r="B2" s="4"/>
      <c r="C2" s="5" t="s">
        <v>1</v>
      </c>
    </row>
    <row r="3" ht="30" customHeight="1" spans="1:3">
      <c r="A3" s="6" t="s">
        <v>53</v>
      </c>
      <c r="B3" s="7" t="s">
        <v>1745</v>
      </c>
      <c r="C3" s="7" t="s">
        <v>1746</v>
      </c>
    </row>
    <row r="4" ht="20.25" customHeight="1" spans="1:3">
      <c r="A4" s="8" t="s">
        <v>1747</v>
      </c>
      <c r="B4" s="9">
        <f>SUM(B5:B6)</f>
        <v>246813</v>
      </c>
      <c r="C4" s="9">
        <f>SUM(C5:C6)</f>
        <v>246813</v>
      </c>
    </row>
    <row r="5" ht="20.25" customHeight="1" spans="1:3">
      <c r="A5" s="8" t="s">
        <v>1748</v>
      </c>
      <c r="B5" s="9">
        <v>98213</v>
      </c>
      <c r="C5" s="9">
        <v>98213</v>
      </c>
    </row>
    <row r="6" ht="20.25" customHeight="1" spans="1:3">
      <c r="A6" s="8" t="s">
        <v>1721</v>
      </c>
      <c r="B6" s="9">
        <v>148600</v>
      </c>
      <c r="C6" s="9">
        <v>148600</v>
      </c>
    </row>
    <row r="7" ht="20.25" customHeight="1" spans="1:3">
      <c r="A7" s="8" t="s">
        <v>1749</v>
      </c>
      <c r="B7" s="9">
        <f>SUM(B8:B9)</f>
        <v>267100</v>
      </c>
      <c r="C7" s="9">
        <f>SUM(C8:C9)</f>
        <v>267100</v>
      </c>
    </row>
    <row r="8" ht="20.25" customHeight="1" spans="1:3">
      <c r="A8" s="8" t="s">
        <v>1748</v>
      </c>
      <c r="B8" s="9">
        <v>115800</v>
      </c>
      <c r="C8" s="9">
        <v>115800</v>
      </c>
    </row>
    <row r="9" ht="20.25" customHeight="1" spans="1:3">
      <c r="A9" s="8" t="s">
        <v>1721</v>
      </c>
      <c r="B9" s="9">
        <v>151300</v>
      </c>
      <c r="C9" s="9">
        <v>151300</v>
      </c>
    </row>
    <row r="10" ht="20.25" customHeight="1" spans="1:3">
      <c r="A10" s="8" t="s">
        <v>1750</v>
      </c>
      <c r="B10" s="9">
        <f>SUM(B11:B12)</f>
        <v>76146</v>
      </c>
      <c r="C10" s="9">
        <f>SUM(C11:C12)</f>
        <v>76146</v>
      </c>
    </row>
    <row r="11" ht="20.25" customHeight="1" spans="1:3">
      <c r="A11" s="8" t="s">
        <v>1748</v>
      </c>
      <c r="B11" s="9">
        <v>19646</v>
      </c>
      <c r="C11" s="9">
        <v>19646</v>
      </c>
    </row>
    <row r="12" ht="20.25" customHeight="1" spans="1:3">
      <c r="A12" s="8" t="s">
        <v>1721</v>
      </c>
      <c r="B12" s="9">
        <v>56500</v>
      </c>
      <c r="C12" s="9">
        <v>56500</v>
      </c>
    </row>
    <row r="13" ht="20.25" customHeight="1" spans="1:3">
      <c r="A13" s="8" t="s">
        <v>1751</v>
      </c>
      <c r="B13" s="9">
        <f>SUM(B14:B15)</f>
        <v>24246</v>
      </c>
      <c r="C13" s="9">
        <f>SUM(C14:C15)</f>
        <v>24246</v>
      </c>
    </row>
    <row r="14" ht="20.25" customHeight="1" spans="1:3">
      <c r="A14" s="8" t="s">
        <v>1720</v>
      </c>
      <c r="B14" s="9">
        <v>19646</v>
      </c>
      <c r="C14" s="9">
        <v>19646</v>
      </c>
    </row>
    <row r="15" ht="20.25" customHeight="1" spans="1:3">
      <c r="A15" s="8" t="s">
        <v>1721</v>
      </c>
      <c r="B15" s="9">
        <v>4600</v>
      </c>
      <c r="C15" s="9">
        <v>4600</v>
      </c>
    </row>
    <row r="16" ht="20.25" customHeight="1" spans="1:3">
      <c r="A16" s="8" t="s">
        <v>1752</v>
      </c>
      <c r="B16" s="9">
        <f>SUM(B17:B18)</f>
        <v>9149</v>
      </c>
      <c r="C16" s="9">
        <f>SUM(C17:C18)</f>
        <v>9149</v>
      </c>
    </row>
    <row r="17" ht="20.25" customHeight="1" spans="1:3">
      <c r="A17" s="8" t="s">
        <v>1720</v>
      </c>
      <c r="B17" s="9">
        <v>3400</v>
      </c>
      <c r="C17" s="9">
        <v>3400</v>
      </c>
    </row>
    <row r="18" ht="20.25" customHeight="1" spans="1:3">
      <c r="A18" s="8" t="s">
        <v>1721</v>
      </c>
      <c r="B18" s="9">
        <v>5749</v>
      </c>
      <c r="C18" s="9">
        <v>5749</v>
      </c>
    </row>
    <row r="19" ht="20.25" customHeight="1" spans="1:3">
      <c r="A19" s="8" t="s">
        <v>1753</v>
      </c>
      <c r="B19" s="9">
        <f>SUM(B20:B21)</f>
        <v>298713</v>
      </c>
      <c r="C19" s="9">
        <f>SUM(C20:C21)</f>
        <v>298713</v>
      </c>
    </row>
    <row r="20" ht="20.25" customHeight="1" spans="1:3">
      <c r="A20" s="8" t="s">
        <v>1748</v>
      </c>
      <c r="B20" s="9">
        <v>98213</v>
      </c>
      <c r="C20" s="9">
        <v>98213</v>
      </c>
    </row>
    <row r="21" ht="20.25" customHeight="1" spans="1:3">
      <c r="A21" s="8" t="s">
        <v>1721</v>
      </c>
      <c r="B21" s="9">
        <v>200500</v>
      </c>
      <c r="C21" s="9">
        <v>200500</v>
      </c>
    </row>
    <row r="22" ht="20.25" customHeight="1" spans="1:3">
      <c r="A22" s="8" t="s">
        <v>1754</v>
      </c>
      <c r="B22" s="9">
        <f>SUM(B23:B24)</f>
        <v>318800</v>
      </c>
      <c r="C22" s="9">
        <f>SUM(C23:C24)</f>
        <v>318800</v>
      </c>
    </row>
    <row r="23" ht="20.25" customHeight="1" spans="1:3">
      <c r="A23" s="8" t="s">
        <v>1748</v>
      </c>
      <c r="B23" s="9">
        <v>115800</v>
      </c>
      <c r="C23" s="9">
        <v>115800</v>
      </c>
    </row>
    <row r="24" ht="20.25" customHeight="1" spans="1:3">
      <c r="A24" s="8" t="s">
        <v>1721</v>
      </c>
      <c r="B24" s="9">
        <v>203000</v>
      </c>
      <c r="C24" s="9">
        <v>203000</v>
      </c>
    </row>
  </sheetData>
  <mergeCells count="1">
    <mergeCell ref="A1:C1"/>
  </mergeCells>
  <pageMargins left="0.697916666666667" right="0.697916666666667" top="0.75" bottom="0.75" header="0" footer="0"/>
  <pageSetup paperSize="9" orientation="portrait" blackAndWhite="1" useFirstPageNumber="1"/>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4"/>
  <sheetViews>
    <sheetView showGridLines="0" showZeros="0" zoomScaleSheetLayoutView="60" workbookViewId="0">
      <selection activeCell="I1183" sqref="I1183"/>
    </sheetView>
  </sheetViews>
  <sheetFormatPr defaultColWidth="10" defaultRowHeight="12" customHeight="1" outlineLevelCol="5"/>
  <cols>
    <col min="1" max="1" width="7.125" style="121" customWidth="1"/>
    <col min="2" max="2" width="36.5" style="14" customWidth="1"/>
    <col min="3" max="4" width="7.5" style="14" customWidth="1"/>
    <col min="5" max="6" width="11.125" style="14" customWidth="1"/>
    <col min="7" max="242" width="9.125" style="2"/>
    <col min="243" max="16384" width="10" style="2"/>
  </cols>
  <sheetData>
    <row r="1" ht="50.25" customHeight="1" spans="1:6">
      <c r="A1" s="122" t="s">
        <v>101</v>
      </c>
      <c r="B1" s="122"/>
      <c r="C1" s="122"/>
      <c r="D1" s="122"/>
      <c r="E1" s="122"/>
      <c r="F1" s="122"/>
    </row>
    <row r="2" ht="20.25" customHeight="1" spans="2:6">
      <c r="B2" s="123"/>
      <c r="C2" s="5"/>
      <c r="D2" s="123"/>
      <c r="E2" s="5"/>
      <c r="F2" s="5" t="s">
        <v>102</v>
      </c>
    </row>
    <row r="3" ht="30" customHeight="1" spans="1:6">
      <c r="A3" s="125" t="s">
        <v>103</v>
      </c>
      <c r="B3" s="90" t="s">
        <v>104</v>
      </c>
      <c r="C3" s="90" t="s">
        <v>3</v>
      </c>
      <c r="D3" s="90" t="s">
        <v>4</v>
      </c>
      <c r="E3" s="90" t="s">
        <v>5</v>
      </c>
      <c r="F3" s="90" t="s">
        <v>54</v>
      </c>
    </row>
    <row r="4" ht="20.25" customHeight="1" spans="1:6">
      <c r="A4" s="126" t="s">
        <v>105</v>
      </c>
      <c r="B4" s="91" t="s">
        <v>55</v>
      </c>
      <c r="C4" s="92">
        <v>15581</v>
      </c>
      <c r="D4" s="92">
        <v>21447</v>
      </c>
      <c r="E4" s="97">
        <v>137.648417944933</v>
      </c>
      <c r="F4" s="97">
        <v>104.77795691045</v>
      </c>
    </row>
    <row r="5" ht="20.25" customHeight="1" spans="1:6">
      <c r="A5" s="126" t="s">
        <v>106</v>
      </c>
      <c r="B5" s="91" t="s">
        <v>107</v>
      </c>
      <c r="C5" s="92">
        <v>1197</v>
      </c>
      <c r="D5" s="92">
        <v>1382</v>
      </c>
      <c r="E5" s="97">
        <v>115.455304928989</v>
      </c>
      <c r="F5" s="97">
        <v>101.692420897719</v>
      </c>
    </row>
    <row r="6" ht="20.25" customHeight="1" spans="1:6">
      <c r="A6" s="95"/>
      <c r="B6" s="91" t="s">
        <v>108</v>
      </c>
      <c r="C6" s="92">
        <v>0</v>
      </c>
      <c r="D6" s="92">
        <v>1153</v>
      </c>
      <c r="E6" s="97">
        <v>0</v>
      </c>
      <c r="F6" s="97">
        <v>113.5960591133</v>
      </c>
    </row>
    <row r="7" ht="20.25" customHeight="1" spans="1:6">
      <c r="A7" s="95"/>
      <c r="B7" s="91" t="s">
        <v>109</v>
      </c>
      <c r="C7" s="92">
        <v>0</v>
      </c>
      <c r="D7" s="92">
        <v>53</v>
      </c>
      <c r="E7" s="97">
        <v>0</v>
      </c>
      <c r="F7" s="97">
        <v>220.833333333333</v>
      </c>
    </row>
    <row r="8" ht="20.25" customHeight="1" spans="1:6">
      <c r="A8" s="95"/>
      <c r="B8" s="91" t="s">
        <v>110</v>
      </c>
      <c r="C8" s="92">
        <v>0</v>
      </c>
      <c r="D8" s="92">
        <v>0</v>
      </c>
      <c r="E8" s="97">
        <v>0</v>
      </c>
      <c r="F8" s="97">
        <v>0</v>
      </c>
    </row>
    <row r="9" ht="20.25" customHeight="1" spans="1:6">
      <c r="A9" s="95"/>
      <c r="B9" s="91" t="s">
        <v>111</v>
      </c>
      <c r="C9" s="92">
        <v>0</v>
      </c>
      <c r="D9" s="92">
        <v>48</v>
      </c>
      <c r="E9" s="97">
        <v>0</v>
      </c>
      <c r="F9" s="97">
        <v>82.7586206896552</v>
      </c>
    </row>
    <row r="10" ht="20.25" customHeight="1" spans="1:6">
      <c r="A10" s="95"/>
      <c r="B10" s="91" t="s">
        <v>112</v>
      </c>
      <c r="C10" s="92">
        <v>0</v>
      </c>
      <c r="D10" s="92">
        <v>0</v>
      </c>
      <c r="E10" s="97">
        <v>0</v>
      </c>
      <c r="F10" s="97">
        <v>0</v>
      </c>
    </row>
    <row r="11" ht="20.25" customHeight="1" spans="1:6">
      <c r="A11" s="95"/>
      <c r="B11" s="91" t="s">
        <v>113</v>
      </c>
      <c r="C11" s="92">
        <v>0</v>
      </c>
      <c r="D11" s="92">
        <v>0</v>
      </c>
      <c r="E11" s="97">
        <v>0</v>
      </c>
      <c r="F11" s="97">
        <v>0</v>
      </c>
    </row>
    <row r="12" ht="20.25" customHeight="1" spans="1:6">
      <c r="A12" s="95"/>
      <c r="B12" s="91" t="s">
        <v>114</v>
      </c>
      <c r="C12" s="92">
        <v>0</v>
      </c>
      <c r="D12" s="92">
        <v>0</v>
      </c>
      <c r="E12" s="97">
        <v>0</v>
      </c>
      <c r="F12" s="97">
        <v>0</v>
      </c>
    </row>
    <row r="13" ht="20.25" customHeight="1" spans="1:6">
      <c r="A13" s="95"/>
      <c r="B13" s="91" t="s">
        <v>115</v>
      </c>
      <c r="C13" s="92">
        <v>0</v>
      </c>
      <c r="D13" s="92">
        <v>128</v>
      </c>
      <c r="E13" s="97">
        <v>0</v>
      </c>
      <c r="F13" s="97">
        <v>48.8549618320611</v>
      </c>
    </row>
    <row r="14" ht="20.25" customHeight="1" spans="1:6">
      <c r="A14" s="95"/>
      <c r="B14" s="91" t="s">
        <v>116</v>
      </c>
      <c r="C14" s="92">
        <v>0</v>
      </c>
      <c r="D14" s="92">
        <v>0</v>
      </c>
      <c r="E14" s="97">
        <v>0</v>
      </c>
      <c r="F14" s="97">
        <v>0</v>
      </c>
    </row>
    <row r="15" ht="20.25" customHeight="1" spans="1:6">
      <c r="A15" s="95"/>
      <c r="B15" s="91" t="s">
        <v>117</v>
      </c>
      <c r="C15" s="92">
        <v>0</v>
      </c>
      <c r="D15" s="92">
        <v>0</v>
      </c>
      <c r="E15" s="97">
        <v>0</v>
      </c>
      <c r="F15" s="97">
        <v>0</v>
      </c>
    </row>
    <row r="16" ht="20.25" customHeight="1" spans="1:6">
      <c r="A16" s="95"/>
      <c r="B16" s="91" t="s">
        <v>118</v>
      </c>
      <c r="C16" s="92">
        <v>0</v>
      </c>
      <c r="D16" s="92">
        <v>0</v>
      </c>
      <c r="E16" s="97">
        <v>0</v>
      </c>
      <c r="F16" s="97">
        <v>0</v>
      </c>
    </row>
    <row r="17" ht="20.25" customHeight="1" spans="1:6">
      <c r="A17" s="95"/>
      <c r="B17" s="91" t="s">
        <v>119</v>
      </c>
      <c r="C17" s="92">
        <v>702</v>
      </c>
      <c r="D17" s="92">
        <v>892</v>
      </c>
      <c r="E17" s="97">
        <v>127.065527065527</v>
      </c>
      <c r="F17" s="97">
        <v>118.302387267905</v>
      </c>
    </row>
    <row r="18" ht="20.25" customHeight="1" spans="1:6">
      <c r="A18" s="95"/>
      <c r="B18" s="91" t="s">
        <v>108</v>
      </c>
      <c r="C18" s="92">
        <v>0</v>
      </c>
      <c r="D18" s="92">
        <v>810</v>
      </c>
      <c r="E18" s="97">
        <v>0</v>
      </c>
      <c r="F18" s="97">
        <v>119.117647058824</v>
      </c>
    </row>
    <row r="19" ht="20.25" customHeight="1" spans="1:6">
      <c r="A19" s="95"/>
      <c r="B19" s="91" t="s">
        <v>109</v>
      </c>
      <c r="C19" s="92">
        <v>0</v>
      </c>
      <c r="D19" s="92">
        <v>11</v>
      </c>
      <c r="E19" s="97">
        <v>0</v>
      </c>
      <c r="F19" s="97">
        <v>36.6666666666667</v>
      </c>
    </row>
    <row r="20" ht="20.25" customHeight="1" spans="1:6">
      <c r="A20" s="95"/>
      <c r="B20" s="91" t="s">
        <v>110</v>
      </c>
      <c r="C20" s="92">
        <v>0</v>
      </c>
      <c r="D20" s="92">
        <v>0</v>
      </c>
      <c r="E20" s="97">
        <v>0</v>
      </c>
      <c r="F20" s="97">
        <v>0</v>
      </c>
    </row>
    <row r="21" ht="20.25" customHeight="1" spans="1:6">
      <c r="A21" s="95"/>
      <c r="B21" s="91" t="s">
        <v>120</v>
      </c>
      <c r="C21" s="92">
        <v>0</v>
      </c>
      <c r="D21" s="92">
        <v>31</v>
      </c>
      <c r="E21" s="97">
        <v>0</v>
      </c>
      <c r="F21" s="97">
        <v>96.875</v>
      </c>
    </row>
    <row r="22" ht="20.25" customHeight="1" spans="1:6">
      <c r="A22" s="95"/>
      <c r="B22" s="91" t="s">
        <v>121</v>
      </c>
      <c r="C22" s="92">
        <v>0</v>
      </c>
      <c r="D22" s="92">
        <v>40</v>
      </c>
      <c r="E22" s="97">
        <v>0</v>
      </c>
      <c r="F22" s="97">
        <v>333.333333333333</v>
      </c>
    </row>
    <row r="23" ht="20.25" customHeight="1" spans="1:6">
      <c r="A23" s="95"/>
      <c r="B23" s="91" t="s">
        <v>122</v>
      </c>
      <c r="C23" s="92">
        <v>0</v>
      </c>
      <c r="D23" s="92">
        <v>0</v>
      </c>
      <c r="E23" s="97">
        <v>0</v>
      </c>
      <c r="F23" s="97">
        <v>0</v>
      </c>
    </row>
    <row r="24" ht="20.25" customHeight="1" spans="1:6">
      <c r="A24" s="95"/>
      <c r="B24" s="91" t="s">
        <v>117</v>
      </c>
      <c r="C24" s="92">
        <v>0</v>
      </c>
      <c r="D24" s="92">
        <v>0</v>
      </c>
      <c r="E24" s="97">
        <v>0</v>
      </c>
      <c r="F24" s="97">
        <v>0</v>
      </c>
    </row>
    <row r="25" ht="20.25" customHeight="1" spans="1:6">
      <c r="A25" s="95"/>
      <c r="B25" s="91" t="s">
        <v>123</v>
      </c>
      <c r="C25" s="92">
        <v>0</v>
      </c>
      <c r="D25" s="92">
        <v>0</v>
      </c>
      <c r="E25" s="97">
        <v>0</v>
      </c>
      <c r="F25" s="97">
        <v>0</v>
      </c>
    </row>
    <row r="26" ht="20.25" customHeight="1" spans="1:6">
      <c r="A26" s="95"/>
      <c r="B26" s="91" t="s">
        <v>124</v>
      </c>
      <c r="C26" s="92">
        <v>4450</v>
      </c>
      <c r="D26" s="92">
        <v>6259</v>
      </c>
      <c r="E26" s="97">
        <v>140.651685393258</v>
      </c>
      <c r="F26" s="97">
        <v>90.8154381892049</v>
      </c>
    </row>
    <row r="27" ht="20.25" customHeight="1" spans="1:6">
      <c r="A27" s="95"/>
      <c r="B27" s="91" t="s">
        <v>108</v>
      </c>
      <c r="C27" s="92">
        <v>0</v>
      </c>
      <c r="D27" s="92">
        <v>5553</v>
      </c>
      <c r="E27" s="97">
        <v>0</v>
      </c>
      <c r="F27" s="97">
        <v>91.8002975698463</v>
      </c>
    </row>
    <row r="28" ht="20.25" customHeight="1" spans="1:6">
      <c r="A28" s="95"/>
      <c r="B28" s="91" t="s">
        <v>109</v>
      </c>
      <c r="C28" s="92">
        <v>0</v>
      </c>
      <c r="D28" s="92">
        <v>639</v>
      </c>
      <c r="E28" s="97">
        <v>0</v>
      </c>
      <c r="F28" s="97">
        <v>81.2977099236641</v>
      </c>
    </row>
    <row r="29" ht="20.25" customHeight="1" spans="1:6">
      <c r="A29" s="95"/>
      <c r="B29" s="91" t="s">
        <v>110</v>
      </c>
      <c r="C29" s="92">
        <v>0</v>
      </c>
      <c r="D29" s="92">
        <v>0</v>
      </c>
      <c r="E29" s="97">
        <v>0</v>
      </c>
      <c r="F29" s="97">
        <v>0</v>
      </c>
    </row>
    <row r="30" ht="20.25" customHeight="1" spans="1:6">
      <c r="A30" s="95"/>
      <c r="B30" s="91" t="s">
        <v>125</v>
      </c>
      <c r="C30" s="92">
        <v>0</v>
      </c>
      <c r="D30" s="92">
        <v>0</v>
      </c>
      <c r="E30" s="97">
        <v>0</v>
      </c>
      <c r="F30" s="97">
        <v>0</v>
      </c>
    </row>
    <row r="31" ht="20.25" customHeight="1" spans="1:6">
      <c r="A31" s="95"/>
      <c r="B31" s="91" t="s">
        <v>126</v>
      </c>
      <c r="C31" s="92">
        <v>0</v>
      </c>
      <c r="D31" s="92">
        <v>0</v>
      </c>
      <c r="E31" s="97">
        <v>0</v>
      </c>
      <c r="F31" s="97">
        <v>0</v>
      </c>
    </row>
    <row r="32" ht="20.25" customHeight="1" spans="1:6">
      <c r="A32" s="95"/>
      <c r="B32" s="91" t="s">
        <v>127</v>
      </c>
      <c r="C32" s="92">
        <v>0</v>
      </c>
      <c r="D32" s="92">
        <v>0</v>
      </c>
      <c r="E32" s="97">
        <v>0</v>
      </c>
      <c r="F32" s="97">
        <v>0</v>
      </c>
    </row>
    <row r="33" ht="20.25" customHeight="1" spans="1:6">
      <c r="A33" s="95"/>
      <c r="B33" s="91" t="s">
        <v>128</v>
      </c>
      <c r="C33" s="92">
        <v>0</v>
      </c>
      <c r="D33" s="92">
        <v>67</v>
      </c>
      <c r="E33" s="97">
        <v>0</v>
      </c>
      <c r="F33" s="97">
        <v>117.543859649123</v>
      </c>
    </row>
    <row r="34" ht="20.25" customHeight="1" spans="1:6">
      <c r="A34" s="95"/>
      <c r="B34" s="91" t="s">
        <v>129</v>
      </c>
      <c r="C34" s="92">
        <v>0</v>
      </c>
      <c r="D34" s="92">
        <v>0</v>
      </c>
      <c r="E34" s="97">
        <v>0</v>
      </c>
      <c r="F34" s="97">
        <v>0</v>
      </c>
    </row>
    <row r="35" ht="20.25" customHeight="1" spans="1:6">
      <c r="A35" s="95"/>
      <c r="B35" s="91" t="s">
        <v>117</v>
      </c>
      <c r="C35" s="92">
        <v>0</v>
      </c>
      <c r="D35" s="92">
        <v>0</v>
      </c>
      <c r="E35" s="97">
        <v>0</v>
      </c>
      <c r="F35" s="97">
        <v>0</v>
      </c>
    </row>
    <row r="36" ht="20.25" customHeight="1" spans="1:6">
      <c r="A36" s="95"/>
      <c r="B36" s="91" t="s">
        <v>130</v>
      </c>
      <c r="C36" s="92">
        <v>0</v>
      </c>
      <c r="D36" s="92">
        <v>0</v>
      </c>
      <c r="E36" s="97">
        <v>0</v>
      </c>
      <c r="F36" s="97">
        <v>0</v>
      </c>
    </row>
    <row r="37" ht="20.25" customHeight="1" spans="1:6">
      <c r="A37" s="95"/>
      <c r="B37" s="91" t="s">
        <v>131</v>
      </c>
      <c r="C37" s="92">
        <v>849</v>
      </c>
      <c r="D37" s="92">
        <v>1430</v>
      </c>
      <c r="E37" s="97">
        <v>168.433451118963</v>
      </c>
      <c r="F37" s="97">
        <v>120.471777590564</v>
      </c>
    </row>
    <row r="38" ht="20.25" customHeight="1" spans="1:6">
      <c r="A38" s="95"/>
      <c r="B38" s="91" t="s">
        <v>108</v>
      </c>
      <c r="C38" s="92">
        <v>0</v>
      </c>
      <c r="D38" s="92">
        <v>1041</v>
      </c>
      <c r="E38" s="97">
        <v>0</v>
      </c>
      <c r="F38" s="97">
        <v>100.482625482625</v>
      </c>
    </row>
    <row r="39" ht="20.25" customHeight="1" spans="1:6">
      <c r="A39" s="95"/>
      <c r="B39" s="91" t="s">
        <v>109</v>
      </c>
      <c r="C39" s="92">
        <v>0</v>
      </c>
      <c r="D39" s="92">
        <v>373</v>
      </c>
      <c r="E39" s="97">
        <v>0</v>
      </c>
      <c r="F39" s="97">
        <v>438.823529411765</v>
      </c>
    </row>
    <row r="40" ht="20.25" customHeight="1" spans="1:6">
      <c r="A40" s="95"/>
      <c r="B40" s="91" t="s">
        <v>110</v>
      </c>
      <c r="C40" s="92">
        <v>0</v>
      </c>
      <c r="D40" s="92">
        <v>0</v>
      </c>
      <c r="E40" s="97">
        <v>0</v>
      </c>
      <c r="F40" s="97">
        <v>0</v>
      </c>
    </row>
    <row r="41" ht="20.25" customHeight="1" spans="1:6">
      <c r="A41" s="95"/>
      <c r="B41" s="91" t="s">
        <v>132</v>
      </c>
      <c r="C41" s="92">
        <v>0</v>
      </c>
      <c r="D41" s="92">
        <v>0</v>
      </c>
      <c r="E41" s="97">
        <v>0</v>
      </c>
      <c r="F41" s="97">
        <v>0</v>
      </c>
    </row>
    <row r="42" ht="20.25" customHeight="1" spans="1:6">
      <c r="A42" s="95"/>
      <c r="B42" s="91" t="s">
        <v>133</v>
      </c>
      <c r="C42" s="92">
        <v>0</v>
      </c>
      <c r="D42" s="92">
        <v>0</v>
      </c>
      <c r="E42" s="97">
        <v>0</v>
      </c>
      <c r="F42" s="97">
        <v>0</v>
      </c>
    </row>
    <row r="43" ht="20.25" customHeight="1" spans="1:6">
      <c r="A43" s="95"/>
      <c r="B43" s="91" t="s">
        <v>134</v>
      </c>
      <c r="C43" s="92">
        <v>0</v>
      </c>
      <c r="D43" s="92">
        <v>0</v>
      </c>
      <c r="E43" s="97">
        <v>0</v>
      </c>
      <c r="F43" s="97">
        <v>0</v>
      </c>
    </row>
    <row r="44" ht="20.25" customHeight="1" spans="1:6">
      <c r="A44" s="95"/>
      <c r="B44" s="91" t="s">
        <v>135</v>
      </c>
      <c r="C44" s="92">
        <v>0</v>
      </c>
      <c r="D44" s="92">
        <v>0</v>
      </c>
      <c r="E44" s="97">
        <v>0</v>
      </c>
      <c r="F44" s="97">
        <v>0</v>
      </c>
    </row>
    <row r="45" ht="20.25" customHeight="1" spans="1:6">
      <c r="A45" s="95"/>
      <c r="B45" s="91" t="s">
        <v>136</v>
      </c>
      <c r="C45" s="92">
        <v>0</v>
      </c>
      <c r="D45" s="92">
        <v>16</v>
      </c>
      <c r="E45" s="97">
        <v>0</v>
      </c>
      <c r="F45" s="97">
        <v>266.666666666667</v>
      </c>
    </row>
    <row r="46" ht="20.25" customHeight="1" spans="1:6">
      <c r="A46" s="95"/>
      <c r="B46" s="91" t="s">
        <v>117</v>
      </c>
      <c r="C46" s="92">
        <v>0</v>
      </c>
      <c r="D46" s="92">
        <v>0</v>
      </c>
      <c r="E46" s="97">
        <v>0</v>
      </c>
      <c r="F46" s="97">
        <v>0</v>
      </c>
    </row>
    <row r="47" ht="20.25" customHeight="1" spans="1:6">
      <c r="A47" s="95"/>
      <c r="B47" s="91" t="s">
        <v>137</v>
      </c>
      <c r="C47" s="92">
        <v>0</v>
      </c>
      <c r="D47" s="92">
        <v>0</v>
      </c>
      <c r="E47" s="97">
        <v>0</v>
      </c>
      <c r="F47" s="97">
        <v>0</v>
      </c>
    </row>
    <row r="48" ht="20.25" customHeight="1" spans="1:6">
      <c r="A48" s="95"/>
      <c r="B48" s="91" t="s">
        <v>138</v>
      </c>
      <c r="C48" s="92">
        <v>459</v>
      </c>
      <c r="D48" s="92">
        <v>437</v>
      </c>
      <c r="E48" s="97">
        <v>95.2069716775599</v>
      </c>
      <c r="F48" s="97">
        <v>120.054945054945</v>
      </c>
    </row>
    <row r="49" ht="20.25" customHeight="1" spans="1:6">
      <c r="A49" s="95"/>
      <c r="B49" s="91" t="s">
        <v>108</v>
      </c>
      <c r="C49" s="92">
        <v>0</v>
      </c>
      <c r="D49" s="92">
        <v>325</v>
      </c>
      <c r="E49" s="97">
        <v>0</v>
      </c>
      <c r="F49" s="97">
        <v>113.636363636364</v>
      </c>
    </row>
    <row r="50" ht="20.25" customHeight="1" spans="1:6">
      <c r="A50" s="95"/>
      <c r="B50" s="91" t="s">
        <v>109</v>
      </c>
      <c r="C50" s="92">
        <v>0</v>
      </c>
      <c r="D50" s="92">
        <v>0</v>
      </c>
      <c r="E50" s="97">
        <v>0</v>
      </c>
      <c r="F50" s="97">
        <v>0</v>
      </c>
    </row>
    <row r="51" ht="20.25" customHeight="1" spans="1:6">
      <c r="A51" s="95"/>
      <c r="B51" s="91" t="s">
        <v>110</v>
      </c>
      <c r="C51" s="92">
        <v>0</v>
      </c>
      <c r="D51" s="92">
        <v>0</v>
      </c>
      <c r="E51" s="97">
        <v>0</v>
      </c>
      <c r="F51" s="97">
        <v>0</v>
      </c>
    </row>
    <row r="52" ht="20.25" customHeight="1" spans="1:6">
      <c r="A52" s="95"/>
      <c r="B52" s="91" t="s">
        <v>139</v>
      </c>
      <c r="C52" s="92">
        <v>0</v>
      </c>
      <c r="D52" s="92">
        <v>0</v>
      </c>
      <c r="E52" s="97">
        <v>0</v>
      </c>
      <c r="F52" s="97">
        <v>0</v>
      </c>
    </row>
    <row r="53" ht="20.25" customHeight="1" spans="1:6">
      <c r="A53" s="95"/>
      <c r="B53" s="91" t="s">
        <v>140</v>
      </c>
      <c r="C53" s="92">
        <v>0</v>
      </c>
      <c r="D53" s="92">
        <v>0</v>
      </c>
      <c r="E53" s="97">
        <v>0</v>
      </c>
      <c r="F53" s="97">
        <v>0</v>
      </c>
    </row>
    <row r="54" ht="20.25" customHeight="1" spans="1:6">
      <c r="A54" s="95"/>
      <c r="B54" s="91" t="s">
        <v>141</v>
      </c>
      <c r="C54" s="92">
        <v>0</v>
      </c>
      <c r="D54" s="92">
        <v>0</v>
      </c>
      <c r="E54" s="97">
        <v>0</v>
      </c>
      <c r="F54" s="97">
        <v>0</v>
      </c>
    </row>
    <row r="55" ht="20.25" customHeight="1" spans="1:6">
      <c r="A55" s="95"/>
      <c r="B55" s="91" t="s">
        <v>142</v>
      </c>
      <c r="C55" s="92">
        <v>0</v>
      </c>
      <c r="D55" s="92">
        <v>83</v>
      </c>
      <c r="E55" s="97">
        <v>0</v>
      </c>
      <c r="F55" s="97">
        <v>461.111111111111</v>
      </c>
    </row>
    <row r="56" ht="20.25" customHeight="1" spans="1:6">
      <c r="A56" s="95"/>
      <c r="B56" s="91" t="s">
        <v>143</v>
      </c>
      <c r="C56" s="92">
        <v>0</v>
      </c>
      <c r="D56" s="92">
        <v>0</v>
      </c>
      <c r="E56" s="97">
        <v>0</v>
      </c>
      <c r="F56" s="97">
        <v>0</v>
      </c>
    </row>
    <row r="57" ht="20.25" customHeight="1" spans="1:6">
      <c r="A57" s="95"/>
      <c r="B57" s="91" t="s">
        <v>117</v>
      </c>
      <c r="C57" s="92">
        <v>0</v>
      </c>
      <c r="D57" s="92">
        <v>29</v>
      </c>
      <c r="E57" s="97">
        <v>0</v>
      </c>
      <c r="F57" s="97">
        <v>53.7037037037037</v>
      </c>
    </row>
    <row r="58" ht="20.25" customHeight="1" spans="1:6">
      <c r="A58" s="95"/>
      <c r="B58" s="91" t="s">
        <v>144</v>
      </c>
      <c r="C58" s="92">
        <v>0</v>
      </c>
      <c r="D58" s="92">
        <v>0</v>
      </c>
      <c r="E58" s="97">
        <v>0</v>
      </c>
      <c r="F58" s="97">
        <v>0</v>
      </c>
    </row>
    <row r="59" ht="20.25" customHeight="1" spans="1:6">
      <c r="A59" s="95"/>
      <c r="B59" s="91" t="s">
        <v>145</v>
      </c>
      <c r="C59" s="92">
        <v>1026</v>
      </c>
      <c r="D59" s="92">
        <v>1574</v>
      </c>
      <c r="E59" s="97">
        <v>153.411306042885</v>
      </c>
      <c r="F59" s="97">
        <v>99.620253164557</v>
      </c>
    </row>
    <row r="60" ht="20.25" customHeight="1" spans="1:6">
      <c r="A60" s="95"/>
      <c r="B60" s="91" t="s">
        <v>108</v>
      </c>
      <c r="C60" s="92">
        <v>0</v>
      </c>
      <c r="D60" s="92">
        <v>1241</v>
      </c>
      <c r="E60" s="97">
        <v>0</v>
      </c>
      <c r="F60" s="97">
        <v>118.416030534351</v>
      </c>
    </row>
    <row r="61" ht="20.25" customHeight="1" spans="1:6">
      <c r="A61" s="95"/>
      <c r="B61" s="91" t="s">
        <v>109</v>
      </c>
      <c r="C61" s="92">
        <v>0</v>
      </c>
      <c r="D61" s="92">
        <v>283</v>
      </c>
      <c r="E61" s="97">
        <v>0</v>
      </c>
      <c r="F61" s="97">
        <v>115.040650406504</v>
      </c>
    </row>
    <row r="62" ht="20.25" customHeight="1" spans="1:6">
      <c r="A62" s="95"/>
      <c r="B62" s="91" t="s">
        <v>110</v>
      </c>
      <c r="C62" s="92">
        <v>0</v>
      </c>
      <c r="D62" s="92">
        <v>0</v>
      </c>
      <c r="E62" s="97">
        <v>0</v>
      </c>
      <c r="F62" s="97">
        <v>0</v>
      </c>
    </row>
    <row r="63" ht="20.25" customHeight="1" spans="1:6">
      <c r="A63" s="95"/>
      <c r="B63" s="91" t="s">
        <v>146</v>
      </c>
      <c r="C63" s="92">
        <v>0</v>
      </c>
      <c r="D63" s="92">
        <v>0</v>
      </c>
      <c r="E63" s="97">
        <v>0</v>
      </c>
      <c r="F63" s="97">
        <v>0</v>
      </c>
    </row>
    <row r="64" ht="20.25" customHeight="1" spans="1:6">
      <c r="A64" s="95"/>
      <c r="B64" s="91" t="s">
        <v>147</v>
      </c>
      <c r="C64" s="92">
        <v>0</v>
      </c>
      <c r="D64" s="92">
        <v>0</v>
      </c>
      <c r="E64" s="97">
        <v>0</v>
      </c>
      <c r="F64" s="97">
        <v>0</v>
      </c>
    </row>
    <row r="65" ht="20.25" customHeight="1" spans="1:6">
      <c r="A65" s="95"/>
      <c r="B65" s="91" t="s">
        <v>148</v>
      </c>
      <c r="C65" s="92">
        <v>0</v>
      </c>
      <c r="D65" s="92">
        <v>0</v>
      </c>
      <c r="E65" s="97">
        <v>0</v>
      </c>
      <c r="F65" s="97">
        <v>0</v>
      </c>
    </row>
    <row r="66" ht="20.25" customHeight="1" spans="1:6">
      <c r="A66" s="95"/>
      <c r="B66" s="91" t="s">
        <v>149</v>
      </c>
      <c r="C66" s="92">
        <v>0</v>
      </c>
      <c r="D66" s="92">
        <v>5</v>
      </c>
      <c r="E66" s="97">
        <v>0</v>
      </c>
      <c r="F66" s="97">
        <v>0</v>
      </c>
    </row>
    <row r="67" ht="20.25" customHeight="1" spans="1:6">
      <c r="A67" s="95"/>
      <c r="B67" s="91" t="s">
        <v>150</v>
      </c>
      <c r="C67" s="92">
        <v>0</v>
      </c>
      <c r="D67" s="92">
        <v>0</v>
      </c>
      <c r="E67" s="97">
        <v>0</v>
      </c>
      <c r="F67" s="97">
        <v>0</v>
      </c>
    </row>
    <row r="68" ht="20.25" customHeight="1" spans="1:6">
      <c r="A68" s="95"/>
      <c r="B68" s="91" t="s">
        <v>117</v>
      </c>
      <c r="C68" s="92">
        <v>0</v>
      </c>
      <c r="D68" s="92">
        <v>0</v>
      </c>
      <c r="E68" s="97">
        <v>0</v>
      </c>
      <c r="F68" s="97">
        <v>0</v>
      </c>
    </row>
    <row r="69" ht="20.25" customHeight="1" spans="1:6">
      <c r="A69" s="95"/>
      <c r="B69" s="91" t="s">
        <v>151</v>
      </c>
      <c r="C69" s="92">
        <v>0</v>
      </c>
      <c r="D69" s="92">
        <v>45</v>
      </c>
      <c r="E69" s="97">
        <v>0</v>
      </c>
      <c r="F69" s="97">
        <v>15.7342657342657</v>
      </c>
    </row>
    <row r="70" ht="20.25" customHeight="1" spans="1:6">
      <c r="A70" s="95"/>
      <c r="B70" s="91" t="s">
        <v>152</v>
      </c>
      <c r="C70" s="92">
        <v>0</v>
      </c>
      <c r="D70" s="92">
        <v>15</v>
      </c>
      <c r="E70" s="97">
        <v>0</v>
      </c>
      <c r="F70" s="97">
        <v>28.3018867924528</v>
      </c>
    </row>
    <row r="71" ht="20.25" customHeight="1" spans="1:6">
      <c r="A71" s="95"/>
      <c r="B71" s="91" t="s">
        <v>108</v>
      </c>
      <c r="C71" s="92">
        <v>0</v>
      </c>
      <c r="D71" s="92">
        <v>0</v>
      </c>
      <c r="E71" s="97">
        <v>0</v>
      </c>
      <c r="F71" s="97">
        <v>0</v>
      </c>
    </row>
    <row r="72" ht="20.25" customHeight="1" spans="1:6">
      <c r="A72" s="95"/>
      <c r="B72" s="91" t="s">
        <v>109</v>
      </c>
      <c r="C72" s="92">
        <v>0</v>
      </c>
      <c r="D72" s="92">
        <v>0</v>
      </c>
      <c r="E72" s="97">
        <v>0</v>
      </c>
      <c r="F72" s="97">
        <v>0</v>
      </c>
    </row>
    <row r="73" ht="20.25" customHeight="1" spans="1:6">
      <c r="A73" s="95"/>
      <c r="B73" s="91" t="s">
        <v>110</v>
      </c>
      <c r="C73" s="92">
        <v>0</v>
      </c>
      <c r="D73" s="92">
        <v>0</v>
      </c>
      <c r="E73" s="97">
        <v>0</v>
      </c>
      <c r="F73" s="97">
        <v>0</v>
      </c>
    </row>
    <row r="74" ht="20.25" customHeight="1" spans="1:6">
      <c r="A74" s="95"/>
      <c r="B74" s="91" t="s">
        <v>149</v>
      </c>
      <c r="C74" s="92">
        <v>0</v>
      </c>
      <c r="D74" s="92">
        <v>0</v>
      </c>
      <c r="E74" s="97">
        <v>0</v>
      </c>
      <c r="F74" s="97">
        <v>0</v>
      </c>
    </row>
    <row r="75" ht="20.25" customHeight="1" spans="1:6">
      <c r="A75" s="95"/>
      <c r="B75" s="91" t="s">
        <v>153</v>
      </c>
      <c r="C75" s="92">
        <v>0</v>
      </c>
      <c r="D75" s="92">
        <v>15</v>
      </c>
      <c r="E75" s="97">
        <v>0</v>
      </c>
      <c r="F75" s="97">
        <v>28.3018867924528</v>
      </c>
    </row>
    <row r="76" ht="20.25" customHeight="1" spans="1:6">
      <c r="A76" s="95"/>
      <c r="B76" s="91" t="s">
        <v>117</v>
      </c>
      <c r="C76" s="92">
        <v>0</v>
      </c>
      <c r="D76" s="92">
        <v>0</v>
      </c>
      <c r="E76" s="97">
        <v>0</v>
      </c>
      <c r="F76" s="97">
        <v>0</v>
      </c>
    </row>
    <row r="77" ht="20.25" customHeight="1" spans="1:6">
      <c r="A77" s="95"/>
      <c r="B77" s="91" t="s">
        <v>154</v>
      </c>
      <c r="C77" s="92">
        <v>0</v>
      </c>
      <c r="D77" s="92">
        <v>0</v>
      </c>
      <c r="E77" s="97">
        <v>0</v>
      </c>
      <c r="F77" s="97">
        <v>0</v>
      </c>
    </row>
    <row r="78" ht="20.25" customHeight="1" spans="1:6">
      <c r="A78" s="95"/>
      <c r="B78" s="91" t="s">
        <v>155</v>
      </c>
      <c r="C78" s="92">
        <v>0</v>
      </c>
      <c r="D78" s="92">
        <v>53</v>
      </c>
      <c r="E78" s="97">
        <v>0</v>
      </c>
      <c r="F78" s="97">
        <v>106</v>
      </c>
    </row>
    <row r="79" ht="20.25" customHeight="1" spans="1:6">
      <c r="A79" s="95"/>
      <c r="B79" s="91" t="s">
        <v>108</v>
      </c>
      <c r="C79" s="92">
        <v>0</v>
      </c>
      <c r="D79" s="92">
        <v>3</v>
      </c>
      <c r="E79" s="97">
        <v>0</v>
      </c>
      <c r="F79" s="97">
        <v>0</v>
      </c>
    </row>
    <row r="80" ht="20.25" customHeight="1" spans="1:6">
      <c r="A80" s="95"/>
      <c r="B80" s="91" t="s">
        <v>109</v>
      </c>
      <c r="C80" s="92">
        <v>0</v>
      </c>
      <c r="D80" s="92">
        <v>0</v>
      </c>
      <c r="E80" s="97">
        <v>0</v>
      </c>
      <c r="F80" s="97">
        <v>0</v>
      </c>
    </row>
    <row r="81" ht="20.25" customHeight="1" spans="1:6">
      <c r="A81" s="95"/>
      <c r="B81" s="91" t="s">
        <v>110</v>
      </c>
      <c r="C81" s="92">
        <v>0</v>
      </c>
      <c r="D81" s="92">
        <v>0</v>
      </c>
      <c r="E81" s="97">
        <v>0</v>
      </c>
      <c r="F81" s="97">
        <v>0</v>
      </c>
    </row>
    <row r="82" ht="20.25" customHeight="1" spans="1:6">
      <c r="A82" s="95"/>
      <c r="B82" s="91" t="s">
        <v>156</v>
      </c>
      <c r="C82" s="92">
        <v>0</v>
      </c>
      <c r="D82" s="92">
        <v>50</v>
      </c>
      <c r="E82" s="97">
        <v>0</v>
      </c>
      <c r="F82" s="97">
        <v>100</v>
      </c>
    </row>
    <row r="83" ht="20.25" customHeight="1" spans="1:6">
      <c r="A83" s="95"/>
      <c r="B83" s="91" t="s">
        <v>157</v>
      </c>
      <c r="C83" s="92">
        <v>0</v>
      </c>
      <c r="D83" s="92">
        <v>0</v>
      </c>
      <c r="E83" s="97">
        <v>0</v>
      </c>
      <c r="F83" s="97">
        <v>0</v>
      </c>
    </row>
    <row r="84" ht="20.25" customHeight="1" spans="1:6">
      <c r="A84" s="95"/>
      <c r="B84" s="91" t="s">
        <v>149</v>
      </c>
      <c r="C84" s="92">
        <v>0</v>
      </c>
      <c r="D84" s="92">
        <v>0</v>
      </c>
      <c r="E84" s="97">
        <v>0</v>
      </c>
      <c r="F84" s="97">
        <v>0</v>
      </c>
    </row>
    <row r="85" ht="20.25" customHeight="1" spans="1:6">
      <c r="A85" s="95"/>
      <c r="B85" s="91" t="s">
        <v>117</v>
      </c>
      <c r="C85" s="92">
        <v>0</v>
      </c>
      <c r="D85" s="92">
        <v>0</v>
      </c>
      <c r="E85" s="97">
        <v>0</v>
      </c>
      <c r="F85" s="97">
        <v>0</v>
      </c>
    </row>
    <row r="86" ht="20.25" customHeight="1" spans="1:6">
      <c r="A86" s="95"/>
      <c r="B86" s="91" t="s">
        <v>158</v>
      </c>
      <c r="C86" s="92">
        <v>0</v>
      </c>
      <c r="D86" s="92">
        <v>0</v>
      </c>
      <c r="E86" s="97">
        <v>0</v>
      </c>
      <c r="F86" s="97">
        <v>0</v>
      </c>
    </row>
    <row r="87" ht="20.25" customHeight="1" spans="1:6">
      <c r="A87" s="95"/>
      <c r="B87" s="91" t="s">
        <v>159</v>
      </c>
      <c r="C87" s="92">
        <v>0</v>
      </c>
      <c r="D87" s="92">
        <v>0</v>
      </c>
      <c r="E87" s="97">
        <v>0</v>
      </c>
      <c r="F87" s="97">
        <v>0</v>
      </c>
    </row>
    <row r="88" ht="20.25" customHeight="1" spans="1:6">
      <c r="A88" s="95"/>
      <c r="B88" s="91" t="s">
        <v>108</v>
      </c>
      <c r="C88" s="92">
        <v>0</v>
      </c>
      <c r="D88" s="92">
        <v>0</v>
      </c>
      <c r="E88" s="97">
        <v>0</v>
      </c>
      <c r="F88" s="97">
        <v>0</v>
      </c>
    </row>
    <row r="89" ht="20.25" customHeight="1" spans="1:6">
      <c r="A89" s="95"/>
      <c r="B89" s="91" t="s">
        <v>109</v>
      </c>
      <c r="C89" s="92">
        <v>0</v>
      </c>
      <c r="D89" s="92">
        <v>0</v>
      </c>
      <c r="E89" s="97">
        <v>0</v>
      </c>
      <c r="F89" s="97">
        <v>0</v>
      </c>
    </row>
    <row r="90" ht="20.25" customHeight="1" spans="1:6">
      <c r="A90" s="95"/>
      <c r="B90" s="91" t="s">
        <v>110</v>
      </c>
      <c r="C90" s="92">
        <v>0</v>
      </c>
      <c r="D90" s="92">
        <v>0</v>
      </c>
      <c r="E90" s="97">
        <v>0</v>
      </c>
      <c r="F90" s="97">
        <v>0</v>
      </c>
    </row>
    <row r="91" ht="20.25" customHeight="1" spans="1:6">
      <c r="A91" s="95"/>
      <c r="B91" s="91" t="s">
        <v>160</v>
      </c>
      <c r="C91" s="92">
        <v>0</v>
      </c>
      <c r="D91" s="92">
        <v>0</v>
      </c>
      <c r="E91" s="97">
        <v>0</v>
      </c>
      <c r="F91" s="97">
        <v>0</v>
      </c>
    </row>
    <row r="92" ht="20.25" customHeight="1" spans="1:6">
      <c r="A92" s="95"/>
      <c r="B92" s="91" t="s">
        <v>161</v>
      </c>
      <c r="C92" s="92">
        <v>0</v>
      </c>
      <c r="D92" s="92">
        <v>0</v>
      </c>
      <c r="E92" s="97">
        <v>0</v>
      </c>
      <c r="F92" s="97">
        <v>0</v>
      </c>
    </row>
    <row r="93" ht="20.25" customHeight="1" spans="1:6">
      <c r="A93" s="95"/>
      <c r="B93" s="91" t="s">
        <v>149</v>
      </c>
      <c r="C93" s="92">
        <v>0</v>
      </c>
      <c r="D93" s="92">
        <v>0</v>
      </c>
      <c r="E93" s="97">
        <v>0</v>
      </c>
      <c r="F93" s="97">
        <v>0</v>
      </c>
    </row>
    <row r="94" ht="20.25" customHeight="1" spans="1:6">
      <c r="A94" s="95"/>
      <c r="B94" s="91" t="s">
        <v>162</v>
      </c>
      <c r="C94" s="92">
        <v>0</v>
      </c>
      <c r="D94" s="92">
        <v>0</v>
      </c>
      <c r="E94" s="97">
        <v>0</v>
      </c>
      <c r="F94" s="97">
        <v>0</v>
      </c>
    </row>
    <row r="95" ht="20.25" customHeight="1" spans="1:6">
      <c r="A95" s="95"/>
      <c r="B95" s="91" t="s">
        <v>163</v>
      </c>
      <c r="C95" s="92">
        <v>0</v>
      </c>
      <c r="D95" s="92">
        <v>0</v>
      </c>
      <c r="E95" s="97">
        <v>0</v>
      </c>
      <c r="F95" s="97">
        <v>0</v>
      </c>
    </row>
    <row r="96" ht="20.25" customHeight="1" spans="1:6">
      <c r="A96" s="95"/>
      <c r="B96" s="91" t="s">
        <v>164</v>
      </c>
      <c r="C96" s="92">
        <v>0</v>
      </c>
      <c r="D96" s="92">
        <v>0</v>
      </c>
      <c r="E96" s="97">
        <v>0</v>
      </c>
      <c r="F96" s="97">
        <v>0</v>
      </c>
    </row>
    <row r="97" ht="20.25" customHeight="1" spans="1:6">
      <c r="A97" s="95"/>
      <c r="B97" s="91" t="s">
        <v>165</v>
      </c>
      <c r="C97" s="92">
        <v>0</v>
      </c>
      <c r="D97" s="92">
        <v>0</v>
      </c>
      <c r="E97" s="97">
        <v>0</v>
      </c>
      <c r="F97" s="97">
        <v>0</v>
      </c>
    </row>
    <row r="98" ht="20.25" customHeight="1" spans="1:6">
      <c r="A98" s="95"/>
      <c r="B98" s="91" t="s">
        <v>117</v>
      </c>
      <c r="C98" s="92">
        <v>0</v>
      </c>
      <c r="D98" s="92">
        <v>0</v>
      </c>
      <c r="E98" s="97">
        <v>0</v>
      </c>
      <c r="F98" s="97">
        <v>0</v>
      </c>
    </row>
    <row r="99" ht="20.25" customHeight="1" spans="1:6">
      <c r="A99" s="95"/>
      <c r="B99" s="91" t="s">
        <v>166</v>
      </c>
      <c r="C99" s="92">
        <v>0</v>
      </c>
      <c r="D99" s="92">
        <v>0</v>
      </c>
      <c r="E99" s="97">
        <v>0</v>
      </c>
      <c r="F99" s="97">
        <v>0</v>
      </c>
    </row>
    <row r="100" ht="20.25" customHeight="1" spans="1:6">
      <c r="A100" s="95"/>
      <c r="B100" s="91" t="s">
        <v>167</v>
      </c>
      <c r="C100" s="92">
        <v>226</v>
      </c>
      <c r="D100" s="92">
        <v>288</v>
      </c>
      <c r="E100" s="97">
        <v>127.433628318584</v>
      </c>
      <c r="F100" s="97">
        <v>86.2275449101796</v>
      </c>
    </row>
    <row r="101" ht="20.25" customHeight="1" spans="1:6">
      <c r="A101" s="95"/>
      <c r="B101" s="91" t="s">
        <v>108</v>
      </c>
      <c r="C101" s="92">
        <v>0</v>
      </c>
      <c r="D101" s="92">
        <v>161</v>
      </c>
      <c r="E101" s="97">
        <v>0</v>
      </c>
      <c r="F101" s="97">
        <v>98.1707317073171</v>
      </c>
    </row>
    <row r="102" ht="20.25" customHeight="1" spans="1:6">
      <c r="A102" s="95"/>
      <c r="B102" s="91" t="s">
        <v>109</v>
      </c>
      <c r="C102" s="92">
        <v>0</v>
      </c>
      <c r="D102" s="92">
        <v>105</v>
      </c>
      <c r="E102" s="97">
        <v>0</v>
      </c>
      <c r="F102" s="97">
        <v>0</v>
      </c>
    </row>
    <row r="103" ht="20.25" customHeight="1" spans="1:6">
      <c r="A103" s="95"/>
      <c r="B103" s="91" t="s">
        <v>110</v>
      </c>
      <c r="C103" s="92">
        <v>0</v>
      </c>
      <c r="D103" s="92">
        <v>0</v>
      </c>
      <c r="E103" s="97">
        <v>0</v>
      </c>
      <c r="F103" s="97">
        <v>0</v>
      </c>
    </row>
    <row r="104" ht="20.25" customHeight="1" spans="1:6">
      <c r="A104" s="95"/>
      <c r="B104" s="91" t="s">
        <v>168</v>
      </c>
      <c r="C104" s="92">
        <v>0</v>
      </c>
      <c r="D104" s="92">
        <v>1</v>
      </c>
      <c r="E104" s="97">
        <v>0</v>
      </c>
      <c r="F104" s="97">
        <v>0</v>
      </c>
    </row>
    <row r="105" ht="20.25" customHeight="1" spans="1:6">
      <c r="A105" s="95"/>
      <c r="B105" s="91" t="s">
        <v>169</v>
      </c>
      <c r="C105" s="92">
        <v>0</v>
      </c>
      <c r="D105" s="92">
        <v>0</v>
      </c>
      <c r="E105" s="97">
        <v>0</v>
      </c>
      <c r="F105" s="97">
        <v>0</v>
      </c>
    </row>
    <row r="106" ht="20.25" customHeight="1" spans="1:6">
      <c r="A106" s="95"/>
      <c r="B106" s="91" t="s">
        <v>170</v>
      </c>
      <c r="C106" s="92">
        <v>0</v>
      </c>
      <c r="D106" s="92">
        <v>0</v>
      </c>
      <c r="E106" s="97">
        <v>0</v>
      </c>
      <c r="F106" s="97">
        <v>0</v>
      </c>
    </row>
    <row r="107" ht="20.25" customHeight="1" spans="1:6">
      <c r="A107" s="95"/>
      <c r="B107" s="91" t="s">
        <v>171</v>
      </c>
      <c r="C107" s="92">
        <v>0</v>
      </c>
      <c r="D107" s="92">
        <v>0</v>
      </c>
      <c r="E107" s="97">
        <v>0</v>
      </c>
      <c r="F107" s="97">
        <v>0</v>
      </c>
    </row>
    <row r="108" ht="20.25" customHeight="1" spans="1:6">
      <c r="A108" s="95"/>
      <c r="B108" s="91" t="s">
        <v>172</v>
      </c>
      <c r="C108" s="92">
        <v>0</v>
      </c>
      <c r="D108" s="92">
        <v>21</v>
      </c>
      <c r="E108" s="97">
        <v>0</v>
      </c>
      <c r="F108" s="97">
        <v>25.609756097561</v>
      </c>
    </row>
    <row r="109" ht="20.25" customHeight="1" spans="1:6">
      <c r="A109" s="95"/>
      <c r="B109" s="91" t="s">
        <v>117</v>
      </c>
      <c r="C109" s="92">
        <v>0</v>
      </c>
      <c r="D109" s="92">
        <v>0</v>
      </c>
      <c r="E109" s="97">
        <v>0</v>
      </c>
      <c r="F109" s="97">
        <v>0</v>
      </c>
    </row>
    <row r="110" ht="20.25" customHeight="1" spans="1:6">
      <c r="A110" s="95"/>
      <c r="B110" s="91" t="s">
        <v>173</v>
      </c>
      <c r="C110" s="92">
        <v>0</v>
      </c>
      <c r="D110" s="92">
        <v>0</v>
      </c>
      <c r="E110" s="97">
        <v>0</v>
      </c>
      <c r="F110" s="97">
        <v>0</v>
      </c>
    </row>
    <row r="111" ht="20.25" customHeight="1" spans="1:6">
      <c r="A111" s="95"/>
      <c r="B111" s="91" t="s">
        <v>174</v>
      </c>
      <c r="C111" s="92">
        <v>0</v>
      </c>
      <c r="D111" s="92">
        <v>0</v>
      </c>
      <c r="E111" s="97">
        <v>0</v>
      </c>
      <c r="F111" s="97">
        <v>0</v>
      </c>
    </row>
    <row r="112" ht="20.25" customHeight="1" spans="1:6">
      <c r="A112" s="95"/>
      <c r="B112" s="91" t="s">
        <v>108</v>
      </c>
      <c r="C112" s="92">
        <v>0</v>
      </c>
      <c r="D112" s="92">
        <v>0</v>
      </c>
      <c r="E112" s="97">
        <v>0</v>
      </c>
      <c r="F112" s="97">
        <v>0</v>
      </c>
    </row>
    <row r="113" ht="20.25" customHeight="1" spans="1:6">
      <c r="A113" s="95"/>
      <c r="B113" s="91" t="s">
        <v>109</v>
      </c>
      <c r="C113" s="92">
        <v>0</v>
      </c>
      <c r="D113" s="92">
        <v>0</v>
      </c>
      <c r="E113" s="97">
        <v>0</v>
      </c>
      <c r="F113" s="97">
        <v>0</v>
      </c>
    </row>
    <row r="114" ht="20.25" customHeight="1" spans="1:6">
      <c r="A114" s="95"/>
      <c r="B114" s="91" t="s">
        <v>110</v>
      </c>
      <c r="C114" s="92">
        <v>0</v>
      </c>
      <c r="D114" s="92">
        <v>0</v>
      </c>
      <c r="E114" s="97">
        <v>0</v>
      </c>
      <c r="F114" s="97">
        <v>0</v>
      </c>
    </row>
    <row r="115" ht="20.25" customHeight="1" spans="1:6">
      <c r="A115" s="95"/>
      <c r="B115" s="91" t="s">
        <v>175</v>
      </c>
      <c r="C115" s="92">
        <v>0</v>
      </c>
      <c r="D115" s="92">
        <v>0</v>
      </c>
      <c r="E115" s="97">
        <v>0</v>
      </c>
      <c r="F115" s="97">
        <v>0</v>
      </c>
    </row>
    <row r="116" ht="20.25" customHeight="1" spans="1:6">
      <c r="A116" s="95"/>
      <c r="B116" s="91" t="s">
        <v>176</v>
      </c>
      <c r="C116" s="92">
        <v>0</v>
      </c>
      <c r="D116" s="92">
        <v>0</v>
      </c>
      <c r="E116" s="97">
        <v>0</v>
      </c>
      <c r="F116" s="97">
        <v>0</v>
      </c>
    </row>
    <row r="117" ht="20.25" customHeight="1" spans="1:6">
      <c r="A117" s="95"/>
      <c r="B117" s="91" t="s">
        <v>177</v>
      </c>
      <c r="C117" s="92">
        <v>0</v>
      </c>
      <c r="D117" s="92">
        <v>0</v>
      </c>
      <c r="E117" s="97">
        <v>0</v>
      </c>
      <c r="F117" s="97">
        <v>0</v>
      </c>
    </row>
    <row r="118" ht="20.25" customHeight="1" spans="1:6">
      <c r="A118" s="95"/>
      <c r="B118" s="91" t="s">
        <v>178</v>
      </c>
      <c r="C118" s="92">
        <v>0</v>
      </c>
      <c r="D118" s="92">
        <v>0</v>
      </c>
      <c r="E118" s="97">
        <v>0</v>
      </c>
      <c r="F118" s="97">
        <v>0</v>
      </c>
    </row>
    <row r="119" ht="20.25" customHeight="1" spans="1:6">
      <c r="A119" s="95"/>
      <c r="B119" s="91" t="s">
        <v>179</v>
      </c>
      <c r="C119" s="92">
        <v>0</v>
      </c>
      <c r="D119" s="92">
        <v>0</v>
      </c>
      <c r="E119" s="97">
        <v>0</v>
      </c>
      <c r="F119" s="97">
        <v>0</v>
      </c>
    </row>
    <row r="120" ht="20.25" customHeight="1" spans="1:6">
      <c r="A120" s="95"/>
      <c r="B120" s="91" t="s">
        <v>180</v>
      </c>
      <c r="C120" s="92">
        <v>0</v>
      </c>
      <c r="D120" s="92">
        <v>0</v>
      </c>
      <c r="E120" s="97">
        <v>0</v>
      </c>
      <c r="F120" s="97">
        <v>0</v>
      </c>
    </row>
    <row r="121" ht="20.25" customHeight="1" spans="1:6">
      <c r="A121" s="95"/>
      <c r="B121" s="91" t="s">
        <v>117</v>
      </c>
      <c r="C121" s="92">
        <v>0</v>
      </c>
      <c r="D121" s="92">
        <v>0</v>
      </c>
      <c r="E121" s="97">
        <v>0</v>
      </c>
      <c r="F121" s="97">
        <v>0</v>
      </c>
    </row>
    <row r="122" ht="20.25" customHeight="1" spans="1:6">
      <c r="A122" s="95"/>
      <c r="B122" s="91" t="s">
        <v>181</v>
      </c>
      <c r="C122" s="92">
        <v>0</v>
      </c>
      <c r="D122" s="92">
        <v>0</v>
      </c>
      <c r="E122" s="97">
        <v>0</v>
      </c>
      <c r="F122" s="97">
        <v>0</v>
      </c>
    </row>
    <row r="123" ht="20.25" customHeight="1" spans="1:6">
      <c r="A123" s="95"/>
      <c r="B123" s="91" t="s">
        <v>182</v>
      </c>
      <c r="C123" s="92">
        <v>140</v>
      </c>
      <c r="D123" s="92">
        <v>147</v>
      </c>
      <c r="E123" s="97">
        <v>105</v>
      </c>
      <c r="F123" s="97">
        <v>103.521126760563</v>
      </c>
    </row>
    <row r="124" ht="20.25" customHeight="1" spans="1:6">
      <c r="A124" s="95"/>
      <c r="B124" s="91" t="s">
        <v>108</v>
      </c>
      <c r="C124" s="92">
        <v>0</v>
      </c>
      <c r="D124" s="92">
        <v>147</v>
      </c>
      <c r="E124" s="97">
        <v>0</v>
      </c>
      <c r="F124" s="97">
        <v>107.299270072993</v>
      </c>
    </row>
    <row r="125" ht="20.25" customHeight="1" spans="1:6">
      <c r="A125" s="95"/>
      <c r="B125" s="91" t="s">
        <v>109</v>
      </c>
      <c r="C125" s="92">
        <v>0</v>
      </c>
      <c r="D125" s="92">
        <v>0</v>
      </c>
      <c r="E125" s="97">
        <v>0</v>
      </c>
      <c r="F125" s="97">
        <v>0</v>
      </c>
    </row>
    <row r="126" ht="20.25" customHeight="1" spans="1:6">
      <c r="A126" s="95"/>
      <c r="B126" s="91" t="s">
        <v>110</v>
      </c>
      <c r="C126" s="92">
        <v>0</v>
      </c>
      <c r="D126" s="92">
        <v>0</v>
      </c>
      <c r="E126" s="97">
        <v>0</v>
      </c>
      <c r="F126" s="97">
        <v>0</v>
      </c>
    </row>
    <row r="127" ht="20.25" customHeight="1" spans="1:6">
      <c r="A127" s="95"/>
      <c r="B127" s="91" t="s">
        <v>183</v>
      </c>
      <c r="C127" s="92">
        <v>0</v>
      </c>
      <c r="D127" s="92">
        <v>0</v>
      </c>
      <c r="E127" s="97">
        <v>0</v>
      </c>
      <c r="F127" s="97">
        <v>0</v>
      </c>
    </row>
    <row r="128" ht="20.25" customHeight="1" spans="1:6">
      <c r="A128" s="95"/>
      <c r="B128" s="91" t="s">
        <v>117</v>
      </c>
      <c r="C128" s="92">
        <v>0</v>
      </c>
      <c r="D128" s="92">
        <v>0</v>
      </c>
      <c r="E128" s="97">
        <v>0</v>
      </c>
      <c r="F128" s="97">
        <v>0</v>
      </c>
    </row>
    <row r="129" ht="20.25" customHeight="1" spans="1:6">
      <c r="A129" s="95"/>
      <c r="B129" s="91" t="s">
        <v>184</v>
      </c>
      <c r="C129" s="92">
        <v>0</v>
      </c>
      <c r="D129" s="92">
        <v>0</v>
      </c>
      <c r="E129" s="97">
        <v>0</v>
      </c>
      <c r="F129" s="97">
        <v>0</v>
      </c>
    </row>
    <row r="130" ht="20.25" customHeight="1" spans="1:6">
      <c r="A130" s="95"/>
      <c r="B130" s="91" t="s">
        <v>185</v>
      </c>
      <c r="C130" s="92">
        <v>0</v>
      </c>
      <c r="D130" s="92">
        <v>0</v>
      </c>
      <c r="E130" s="97">
        <v>0</v>
      </c>
      <c r="F130" s="97">
        <v>0</v>
      </c>
    </row>
    <row r="131" ht="20.25" customHeight="1" spans="1:6">
      <c r="A131" s="95"/>
      <c r="B131" s="91" t="s">
        <v>108</v>
      </c>
      <c r="C131" s="92">
        <v>0</v>
      </c>
      <c r="D131" s="92">
        <v>0</v>
      </c>
      <c r="E131" s="97">
        <v>0</v>
      </c>
      <c r="F131" s="97">
        <v>0</v>
      </c>
    </row>
    <row r="132" ht="20.25" customHeight="1" spans="1:6">
      <c r="A132" s="95"/>
      <c r="B132" s="91" t="s">
        <v>109</v>
      </c>
      <c r="C132" s="92">
        <v>0</v>
      </c>
      <c r="D132" s="92">
        <v>0</v>
      </c>
      <c r="E132" s="97">
        <v>0</v>
      </c>
      <c r="F132" s="97">
        <v>0</v>
      </c>
    </row>
    <row r="133" ht="20.25" customHeight="1" spans="1:6">
      <c r="A133" s="95"/>
      <c r="B133" s="91" t="s">
        <v>110</v>
      </c>
      <c r="C133" s="92">
        <v>0</v>
      </c>
      <c r="D133" s="92">
        <v>0</v>
      </c>
      <c r="E133" s="97">
        <v>0</v>
      </c>
      <c r="F133" s="97">
        <v>0</v>
      </c>
    </row>
    <row r="134" ht="20.25" customHeight="1" spans="1:6">
      <c r="A134" s="95"/>
      <c r="B134" s="91" t="s">
        <v>186</v>
      </c>
      <c r="C134" s="92">
        <v>0</v>
      </c>
      <c r="D134" s="92">
        <v>0</v>
      </c>
      <c r="E134" s="97">
        <v>0</v>
      </c>
      <c r="F134" s="97">
        <v>0</v>
      </c>
    </row>
    <row r="135" ht="20.25" customHeight="1" spans="1:6">
      <c r="A135" s="95"/>
      <c r="B135" s="91" t="s">
        <v>187</v>
      </c>
      <c r="C135" s="92">
        <v>0</v>
      </c>
      <c r="D135" s="92">
        <v>0</v>
      </c>
      <c r="E135" s="97">
        <v>0</v>
      </c>
      <c r="F135" s="97">
        <v>0</v>
      </c>
    </row>
    <row r="136" ht="20.25" customHeight="1" spans="1:6">
      <c r="A136" s="95"/>
      <c r="B136" s="91" t="s">
        <v>117</v>
      </c>
      <c r="C136" s="92">
        <v>0</v>
      </c>
      <c r="D136" s="92">
        <v>0</v>
      </c>
      <c r="E136" s="97">
        <v>0</v>
      </c>
      <c r="F136" s="97">
        <v>0</v>
      </c>
    </row>
    <row r="137" ht="20.25" customHeight="1" spans="1:6">
      <c r="A137" s="95"/>
      <c r="B137" s="91" t="s">
        <v>188</v>
      </c>
      <c r="C137" s="92">
        <v>0</v>
      </c>
      <c r="D137" s="92">
        <v>0</v>
      </c>
      <c r="E137" s="97">
        <v>0</v>
      </c>
      <c r="F137" s="97">
        <v>0</v>
      </c>
    </row>
    <row r="138" ht="20.25" customHeight="1" spans="1:6">
      <c r="A138" s="95"/>
      <c r="B138" s="91" t="s">
        <v>189</v>
      </c>
      <c r="C138" s="92">
        <v>89</v>
      </c>
      <c r="D138" s="92">
        <v>118</v>
      </c>
      <c r="E138" s="97">
        <v>132.584269662921</v>
      </c>
      <c r="F138" s="97">
        <v>129.67032967033</v>
      </c>
    </row>
    <row r="139" ht="20.25" customHeight="1" spans="1:6">
      <c r="A139" s="95"/>
      <c r="B139" s="91" t="s">
        <v>108</v>
      </c>
      <c r="C139" s="92">
        <v>0</v>
      </c>
      <c r="D139" s="92">
        <v>0</v>
      </c>
      <c r="E139" s="97">
        <v>0</v>
      </c>
      <c r="F139" s="97">
        <v>0</v>
      </c>
    </row>
    <row r="140" ht="20.25" customHeight="1" spans="1:6">
      <c r="A140" s="95"/>
      <c r="B140" s="91" t="s">
        <v>109</v>
      </c>
      <c r="C140" s="92">
        <v>0</v>
      </c>
      <c r="D140" s="92">
        <v>0</v>
      </c>
      <c r="E140" s="97">
        <v>0</v>
      </c>
      <c r="F140" s="97">
        <v>0</v>
      </c>
    </row>
    <row r="141" ht="20.25" customHeight="1" spans="1:6">
      <c r="A141" s="95"/>
      <c r="B141" s="91" t="s">
        <v>110</v>
      </c>
      <c r="C141" s="92">
        <v>0</v>
      </c>
      <c r="D141" s="92">
        <v>0</v>
      </c>
      <c r="E141" s="97">
        <v>0</v>
      </c>
      <c r="F141" s="97">
        <v>0</v>
      </c>
    </row>
    <row r="142" ht="20.25" customHeight="1" spans="1:6">
      <c r="A142" s="95"/>
      <c r="B142" s="91" t="s">
        <v>190</v>
      </c>
      <c r="C142" s="92">
        <v>0</v>
      </c>
      <c r="D142" s="92">
        <v>118</v>
      </c>
      <c r="E142" s="97">
        <v>0</v>
      </c>
      <c r="F142" s="97">
        <v>0</v>
      </c>
    </row>
    <row r="143" ht="20.25" customHeight="1" spans="1:6">
      <c r="A143" s="95"/>
      <c r="B143" s="91" t="s">
        <v>191</v>
      </c>
      <c r="C143" s="92">
        <v>0</v>
      </c>
      <c r="D143" s="92">
        <v>0</v>
      </c>
      <c r="E143" s="97">
        <v>0</v>
      </c>
      <c r="F143" s="97">
        <v>0</v>
      </c>
    </row>
    <row r="144" ht="20.25" customHeight="1" spans="1:6">
      <c r="A144" s="95"/>
      <c r="B144" s="91" t="s">
        <v>192</v>
      </c>
      <c r="C144" s="92">
        <v>519</v>
      </c>
      <c r="D144" s="92">
        <v>697</v>
      </c>
      <c r="E144" s="97">
        <v>134.296724470135</v>
      </c>
      <c r="F144" s="97">
        <v>117.736486486486</v>
      </c>
    </row>
    <row r="145" ht="20.25" customHeight="1" spans="1:6">
      <c r="A145" s="95"/>
      <c r="B145" s="91" t="s">
        <v>108</v>
      </c>
      <c r="C145" s="92">
        <v>0</v>
      </c>
      <c r="D145" s="92">
        <v>581</v>
      </c>
      <c r="E145" s="97">
        <v>0</v>
      </c>
      <c r="F145" s="97">
        <v>119.05737704918</v>
      </c>
    </row>
    <row r="146" ht="20.25" customHeight="1" spans="1:6">
      <c r="A146" s="95"/>
      <c r="B146" s="91" t="s">
        <v>109</v>
      </c>
      <c r="C146" s="92">
        <v>0</v>
      </c>
      <c r="D146" s="92">
        <v>116</v>
      </c>
      <c r="E146" s="97">
        <v>0</v>
      </c>
      <c r="F146" s="97">
        <v>111.538461538462</v>
      </c>
    </row>
    <row r="147" ht="20.25" customHeight="1" spans="1:6">
      <c r="A147" s="95"/>
      <c r="B147" s="91" t="s">
        <v>110</v>
      </c>
      <c r="C147" s="92">
        <v>0</v>
      </c>
      <c r="D147" s="92">
        <v>0</v>
      </c>
      <c r="E147" s="97">
        <v>0</v>
      </c>
      <c r="F147" s="97">
        <v>0</v>
      </c>
    </row>
    <row r="148" ht="20.25" customHeight="1" spans="1:6">
      <c r="A148" s="95"/>
      <c r="B148" s="91" t="s">
        <v>193</v>
      </c>
      <c r="C148" s="92">
        <v>0</v>
      </c>
      <c r="D148" s="92">
        <v>0</v>
      </c>
      <c r="E148" s="97">
        <v>0</v>
      </c>
      <c r="F148" s="97">
        <v>0</v>
      </c>
    </row>
    <row r="149" ht="20.25" customHeight="1" spans="1:6">
      <c r="A149" s="95"/>
      <c r="B149" s="91" t="s">
        <v>117</v>
      </c>
      <c r="C149" s="92">
        <v>0</v>
      </c>
      <c r="D149" s="92">
        <v>0</v>
      </c>
      <c r="E149" s="97">
        <v>0</v>
      </c>
      <c r="F149" s="97">
        <v>0</v>
      </c>
    </row>
    <row r="150" ht="20.25" customHeight="1" spans="1:6">
      <c r="A150" s="95"/>
      <c r="B150" s="91" t="s">
        <v>194</v>
      </c>
      <c r="C150" s="92">
        <v>0</v>
      </c>
      <c r="D150" s="92">
        <v>0</v>
      </c>
      <c r="E150" s="97">
        <v>0</v>
      </c>
      <c r="F150" s="97">
        <v>0</v>
      </c>
    </row>
    <row r="151" ht="20.25" customHeight="1" spans="1:6">
      <c r="A151" s="95"/>
      <c r="B151" s="91" t="s">
        <v>195</v>
      </c>
      <c r="C151" s="92">
        <v>1085</v>
      </c>
      <c r="D151" s="92">
        <v>1368</v>
      </c>
      <c r="E151" s="97">
        <v>126.082949308756</v>
      </c>
      <c r="F151" s="97">
        <v>107.042253521127</v>
      </c>
    </row>
    <row r="152" ht="20.25" customHeight="1" spans="1:6">
      <c r="A152" s="95"/>
      <c r="B152" s="91" t="s">
        <v>108</v>
      </c>
      <c r="C152" s="92">
        <v>0</v>
      </c>
      <c r="D152" s="92">
        <v>1254</v>
      </c>
      <c r="E152" s="97">
        <v>0</v>
      </c>
      <c r="F152" s="97">
        <v>105.025125628141</v>
      </c>
    </row>
    <row r="153" ht="20.25" customHeight="1" spans="1:6">
      <c r="A153" s="95"/>
      <c r="B153" s="91" t="s">
        <v>109</v>
      </c>
      <c r="C153" s="92">
        <v>0</v>
      </c>
      <c r="D153" s="92">
        <v>71</v>
      </c>
      <c r="E153" s="97">
        <v>0</v>
      </c>
      <c r="F153" s="97">
        <v>546.153846153846</v>
      </c>
    </row>
    <row r="154" ht="20.25" customHeight="1" spans="1:6">
      <c r="A154" s="95"/>
      <c r="B154" s="91" t="s">
        <v>110</v>
      </c>
      <c r="C154" s="92">
        <v>0</v>
      </c>
      <c r="D154" s="92">
        <v>0</v>
      </c>
      <c r="E154" s="97">
        <v>0</v>
      </c>
      <c r="F154" s="97">
        <v>0</v>
      </c>
    </row>
    <row r="155" ht="20.25" customHeight="1" spans="1:6">
      <c r="A155" s="95"/>
      <c r="B155" s="91" t="s">
        <v>196</v>
      </c>
      <c r="C155" s="92">
        <v>0</v>
      </c>
      <c r="D155" s="92">
        <v>0</v>
      </c>
      <c r="E155" s="97">
        <v>0</v>
      </c>
      <c r="F155" s="97">
        <v>0</v>
      </c>
    </row>
    <row r="156" ht="20.25" customHeight="1" spans="1:6">
      <c r="A156" s="95"/>
      <c r="B156" s="91" t="s">
        <v>197</v>
      </c>
      <c r="C156" s="92">
        <v>0</v>
      </c>
      <c r="D156" s="92">
        <v>14</v>
      </c>
      <c r="E156" s="97">
        <v>0</v>
      </c>
      <c r="F156" s="97">
        <v>233.333333333333</v>
      </c>
    </row>
    <row r="157" ht="20.25" customHeight="1" spans="1:6">
      <c r="A157" s="95"/>
      <c r="B157" s="91" t="s">
        <v>149</v>
      </c>
      <c r="C157" s="92">
        <v>0</v>
      </c>
      <c r="D157" s="92">
        <v>0</v>
      </c>
      <c r="E157" s="97">
        <v>0</v>
      </c>
      <c r="F157" s="97">
        <v>0</v>
      </c>
    </row>
    <row r="158" ht="20.25" customHeight="1" spans="1:6">
      <c r="A158" s="95"/>
      <c r="B158" s="91" t="s">
        <v>198</v>
      </c>
      <c r="C158" s="92">
        <v>0</v>
      </c>
      <c r="D158" s="92">
        <v>0</v>
      </c>
      <c r="E158" s="97">
        <v>0</v>
      </c>
      <c r="F158" s="97">
        <v>0</v>
      </c>
    </row>
    <row r="159" ht="20.25" customHeight="1" spans="1:6">
      <c r="A159" s="95"/>
      <c r="B159" s="91" t="s">
        <v>199</v>
      </c>
      <c r="C159" s="92">
        <v>0</v>
      </c>
      <c r="D159" s="92">
        <v>3</v>
      </c>
      <c r="E159" s="97">
        <v>0</v>
      </c>
      <c r="F159" s="97">
        <v>0</v>
      </c>
    </row>
    <row r="160" ht="20.25" customHeight="1" spans="1:6">
      <c r="A160" s="95"/>
      <c r="B160" s="91" t="s">
        <v>200</v>
      </c>
      <c r="C160" s="92">
        <v>0</v>
      </c>
      <c r="D160" s="92">
        <v>0</v>
      </c>
      <c r="E160" s="97">
        <v>0</v>
      </c>
      <c r="F160" s="97">
        <v>0</v>
      </c>
    </row>
    <row r="161" ht="20.25" customHeight="1" spans="1:6">
      <c r="A161" s="95"/>
      <c r="B161" s="91" t="s">
        <v>201</v>
      </c>
      <c r="C161" s="92">
        <v>0</v>
      </c>
      <c r="D161" s="92">
        <v>0</v>
      </c>
      <c r="E161" s="97">
        <v>0</v>
      </c>
      <c r="F161" s="97">
        <v>0</v>
      </c>
    </row>
    <row r="162" ht="20.25" customHeight="1" spans="1:6">
      <c r="A162" s="95"/>
      <c r="B162" s="91" t="s">
        <v>202</v>
      </c>
      <c r="C162" s="92">
        <v>0</v>
      </c>
      <c r="D162" s="92">
        <v>0</v>
      </c>
      <c r="E162" s="97">
        <v>0</v>
      </c>
      <c r="F162" s="97">
        <v>0</v>
      </c>
    </row>
    <row r="163" ht="20.25" customHeight="1" spans="1:6">
      <c r="A163" s="95"/>
      <c r="B163" s="91" t="s">
        <v>203</v>
      </c>
      <c r="C163" s="92">
        <v>0</v>
      </c>
      <c r="D163" s="92">
        <v>26</v>
      </c>
      <c r="E163" s="97">
        <v>0</v>
      </c>
      <c r="F163" s="97">
        <v>40.625</v>
      </c>
    </row>
    <row r="164" ht="20.25" customHeight="1" spans="1:6">
      <c r="A164" s="95"/>
      <c r="B164" s="91" t="s">
        <v>117</v>
      </c>
      <c r="C164" s="92">
        <v>0</v>
      </c>
      <c r="D164" s="92">
        <v>0</v>
      </c>
      <c r="E164" s="97">
        <v>0</v>
      </c>
      <c r="F164" s="97">
        <v>0</v>
      </c>
    </row>
    <row r="165" ht="20.25" customHeight="1" spans="1:6">
      <c r="A165" s="95"/>
      <c r="B165" s="91" t="s">
        <v>204</v>
      </c>
      <c r="C165" s="92">
        <v>0</v>
      </c>
      <c r="D165" s="92">
        <v>0</v>
      </c>
      <c r="E165" s="97">
        <v>0</v>
      </c>
      <c r="F165" s="97">
        <v>0</v>
      </c>
    </row>
    <row r="166" ht="20.25" customHeight="1" spans="1:6">
      <c r="A166" s="95"/>
      <c r="B166" s="91" t="s">
        <v>205</v>
      </c>
      <c r="C166" s="92">
        <v>0</v>
      </c>
      <c r="D166" s="92">
        <v>0</v>
      </c>
      <c r="E166" s="97">
        <v>0</v>
      </c>
      <c r="F166" s="97">
        <v>0</v>
      </c>
    </row>
    <row r="167" ht="20.25" customHeight="1" spans="1:6">
      <c r="A167" s="95"/>
      <c r="B167" s="91" t="s">
        <v>206</v>
      </c>
      <c r="C167" s="92">
        <v>0</v>
      </c>
      <c r="D167" s="92">
        <v>0</v>
      </c>
      <c r="E167" s="97">
        <v>0</v>
      </c>
      <c r="F167" s="97">
        <v>0</v>
      </c>
    </row>
    <row r="168" ht="20.25" customHeight="1" spans="1:6">
      <c r="A168" s="95"/>
      <c r="B168" s="91" t="s">
        <v>207</v>
      </c>
      <c r="C168" s="92">
        <v>0</v>
      </c>
      <c r="D168" s="92">
        <v>0</v>
      </c>
      <c r="E168" s="97">
        <v>0</v>
      </c>
      <c r="F168" s="97">
        <v>0</v>
      </c>
    </row>
    <row r="169" ht="20.25" customHeight="1" spans="1:6">
      <c r="A169" s="126" t="s">
        <v>208</v>
      </c>
      <c r="B169" s="91" t="s">
        <v>56</v>
      </c>
      <c r="C169" s="92">
        <v>0</v>
      </c>
      <c r="D169" s="92">
        <v>0</v>
      </c>
      <c r="E169" s="97">
        <v>0</v>
      </c>
      <c r="F169" s="97">
        <v>0</v>
      </c>
    </row>
    <row r="170" ht="20.25" customHeight="1" spans="1:6">
      <c r="A170" s="126" t="s">
        <v>209</v>
      </c>
      <c r="B170" s="91" t="s">
        <v>57</v>
      </c>
      <c r="C170" s="92">
        <v>53</v>
      </c>
      <c r="D170" s="92">
        <v>236</v>
      </c>
      <c r="E170" s="97">
        <v>445.283018867925</v>
      </c>
      <c r="F170" s="97">
        <v>124.210526315789</v>
      </c>
    </row>
    <row r="171" ht="20.25" customHeight="1" spans="1:6">
      <c r="A171" s="126" t="s">
        <v>210</v>
      </c>
      <c r="B171" s="91" t="s">
        <v>58</v>
      </c>
      <c r="C171" s="92">
        <v>7452</v>
      </c>
      <c r="D171" s="92">
        <v>8512</v>
      </c>
      <c r="E171" s="97">
        <v>114.224369296833</v>
      </c>
      <c r="F171" s="97">
        <v>110.818903788569</v>
      </c>
    </row>
    <row r="172" ht="20.25" customHeight="1" spans="1:6">
      <c r="A172" s="126" t="s">
        <v>106</v>
      </c>
      <c r="B172" s="91" t="s">
        <v>211</v>
      </c>
      <c r="C172" s="92">
        <v>24</v>
      </c>
      <c r="D172" s="92">
        <v>0</v>
      </c>
      <c r="E172" s="97">
        <v>0</v>
      </c>
      <c r="F172" s="97">
        <v>0</v>
      </c>
    </row>
    <row r="173" ht="20.25" customHeight="1" spans="1:6">
      <c r="A173" s="95"/>
      <c r="B173" s="91" t="s">
        <v>212</v>
      </c>
      <c r="C173" s="92">
        <v>0</v>
      </c>
      <c r="D173" s="92">
        <v>0</v>
      </c>
      <c r="E173" s="97">
        <v>0</v>
      </c>
      <c r="F173" s="97">
        <v>0</v>
      </c>
    </row>
    <row r="174" ht="20.25" customHeight="1" spans="1:6">
      <c r="A174" s="95"/>
      <c r="B174" s="91" t="s">
        <v>213</v>
      </c>
      <c r="C174" s="92">
        <v>0</v>
      </c>
      <c r="D174" s="92">
        <v>0</v>
      </c>
      <c r="E174" s="97">
        <v>0</v>
      </c>
      <c r="F174" s="97">
        <v>0</v>
      </c>
    </row>
    <row r="175" ht="20.25" customHeight="1" spans="1:6">
      <c r="A175" s="95"/>
      <c r="B175" s="91" t="s">
        <v>214</v>
      </c>
      <c r="C175" s="92">
        <v>6461</v>
      </c>
      <c r="D175" s="92">
        <v>7273</v>
      </c>
      <c r="E175" s="97">
        <v>112.567713976165</v>
      </c>
      <c r="F175" s="97">
        <v>116.015313447121</v>
      </c>
    </row>
    <row r="176" ht="20.25" customHeight="1" spans="1:6">
      <c r="A176" s="95"/>
      <c r="B176" s="91" t="s">
        <v>108</v>
      </c>
      <c r="C176" s="92">
        <v>0</v>
      </c>
      <c r="D176" s="92">
        <v>6199</v>
      </c>
      <c r="E176" s="97">
        <v>0</v>
      </c>
      <c r="F176" s="97">
        <v>113.49322592457</v>
      </c>
    </row>
    <row r="177" ht="20.25" customHeight="1" spans="1:6">
      <c r="A177" s="95"/>
      <c r="B177" s="91" t="s">
        <v>109</v>
      </c>
      <c r="C177" s="92">
        <v>0</v>
      </c>
      <c r="D177" s="92">
        <v>270</v>
      </c>
      <c r="E177" s="97">
        <v>0</v>
      </c>
      <c r="F177" s="97">
        <v>415.384615384615</v>
      </c>
    </row>
    <row r="178" ht="20.25" customHeight="1" spans="1:6">
      <c r="A178" s="95"/>
      <c r="B178" s="91" t="s">
        <v>110</v>
      </c>
      <c r="C178" s="92">
        <v>0</v>
      </c>
      <c r="D178" s="92">
        <v>0</v>
      </c>
      <c r="E178" s="97">
        <v>0</v>
      </c>
      <c r="F178" s="97">
        <v>0</v>
      </c>
    </row>
    <row r="179" ht="20.25" customHeight="1" spans="1:6">
      <c r="A179" s="95"/>
      <c r="B179" s="91" t="s">
        <v>149</v>
      </c>
      <c r="C179" s="92">
        <v>0</v>
      </c>
      <c r="D179" s="92">
        <v>0</v>
      </c>
      <c r="E179" s="97">
        <v>0</v>
      </c>
      <c r="F179" s="97">
        <v>0</v>
      </c>
    </row>
    <row r="180" ht="20.25" customHeight="1" spans="1:6">
      <c r="A180" s="95"/>
      <c r="B180" s="91" t="s">
        <v>215</v>
      </c>
      <c r="C180" s="92">
        <v>0</v>
      </c>
      <c r="D180" s="92">
        <v>804</v>
      </c>
      <c r="E180" s="97">
        <v>0</v>
      </c>
      <c r="F180" s="97">
        <v>111.357340720222</v>
      </c>
    </row>
    <row r="181" ht="20.25" customHeight="1" spans="1:6">
      <c r="A181" s="95"/>
      <c r="B181" s="91" t="s">
        <v>216</v>
      </c>
      <c r="C181" s="92">
        <v>0</v>
      </c>
      <c r="D181" s="92">
        <v>0</v>
      </c>
      <c r="E181" s="97">
        <v>0</v>
      </c>
      <c r="F181" s="97">
        <v>0</v>
      </c>
    </row>
    <row r="182" ht="20.25" customHeight="1" spans="1:6">
      <c r="A182" s="95"/>
      <c r="B182" s="91" t="s">
        <v>217</v>
      </c>
      <c r="C182" s="92">
        <v>0</v>
      </c>
      <c r="D182" s="92">
        <v>0</v>
      </c>
      <c r="E182" s="97">
        <v>0</v>
      </c>
      <c r="F182" s="97">
        <v>0</v>
      </c>
    </row>
    <row r="183" ht="20.25" customHeight="1" spans="1:6">
      <c r="A183" s="95"/>
      <c r="B183" s="91" t="s">
        <v>218</v>
      </c>
      <c r="C183" s="92">
        <v>0</v>
      </c>
      <c r="D183" s="92">
        <v>0</v>
      </c>
      <c r="E183" s="97">
        <v>0</v>
      </c>
      <c r="F183" s="97">
        <v>0</v>
      </c>
    </row>
    <row r="184" ht="20.25" customHeight="1" spans="1:6">
      <c r="A184" s="95"/>
      <c r="B184" s="91" t="s">
        <v>117</v>
      </c>
      <c r="C184" s="92">
        <v>0</v>
      </c>
      <c r="D184" s="92">
        <v>0</v>
      </c>
      <c r="E184" s="97">
        <v>0</v>
      </c>
      <c r="F184" s="97">
        <v>0</v>
      </c>
    </row>
    <row r="185" ht="20.25" customHeight="1" spans="1:6">
      <c r="A185" s="95"/>
      <c r="B185" s="91" t="s">
        <v>219</v>
      </c>
      <c r="C185" s="92">
        <v>0</v>
      </c>
      <c r="D185" s="92">
        <v>0</v>
      </c>
      <c r="E185" s="97">
        <v>0</v>
      </c>
      <c r="F185" s="97">
        <v>0</v>
      </c>
    </row>
    <row r="186" ht="20.25" customHeight="1" spans="1:6">
      <c r="A186" s="95"/>
      <c r="B186" s="91" t="s">
        <v>220</v>
      </c>
      <c r="C186" s="92">
        <v>23</v>
      </c>
      <c r="D186" s="92">
        <v>23</v>
      </c>
      <c r="E186" s="97">
        <v>100</v>
      </c>
      <c r="F186" s="97">
        <v>100</v>
      </c>
    </row>
    <row r="187" ht="20.25" customHeight="1" spans="1:6">
      <c r="A187" s="95"/>
      <c r="B187" s="91" t="s">
        <v>108</v>
      </c>
      <c r="C187" s="92">
        <v>0</v>
      </c>
      <c r="D187" s="92">
        <v>23</v>
      </c>
      <c r="E187" s="97">
        <v>0</v>
      </c>
      <c r="F187" s="97">
        <v>100</v>
      </c>
    </row>
    <row r="188" ht="20.25" customHeight="1" spans="1:6">
      <c r="A188" s="95"/>
      <c r="B188" s="91" t="s">
        <v>109</v>
      </c>
      <c r="C188" s="92">
        <v>0</v>
      </c>
      <c r="D188" s="92">
        <v>0</v>
      </c>
      <c r="E188" s="97">
        <v>0</v>
      </c>
      <c r="F188" s="97">
        <v>0</v>
      </c>
    </row>
    <row r="189" ht="20.25" customHeight="1" spans="1:6">
      <c r="A189" s="95"/>
      <c r="B189" s="91" t="s">
        <v>110</v>
      </c>
      <c r="C189" s="92">
        <v>0</v>
      </c>
      <c r="D189" s="92">
        <v>0</v>
      </c>
      <c r="E189" s="97">
        <v>0</v>
      </c>
      <c r="F189" s="97">
        <v>0</v>
      </c>
    </row>
    <row r="190" ht="20.25" customHeight="1" spans="1:6">
      <c r="A190" s="95"/>
      <c r="B190" s="91" t="s">
        <v>221</v>
      </c>
      <c r="C190" s="92">
        <v>0</v>
      </c>
      <c r="D190" s="92">
        <v>0</v>
      </c>
      <c r="E190" s="97">
        <v>0</v>
      </c>
      <c r="F190" s="97">
        <v>0</v>
      </c>
    </row>
    <row r="191" ht="20.25" customHeight="1" spans="1:6">
      <c r="A191" s="95"/>
      <c r="B191" s="91" t="s">
        <v>222</v>
      </c>
      <c r="C191" s="92">
        <v>0</v>
      </c>
      <c r="D191" s="92">
        <v>0</v>
      </c>
      <c r="E191" s="97">
        <v>0</v>
      </c>
      <c r="F191" s="97">
        <v>0</v>
      </c>
    </row>
    <row r="192" ht="20.25" customHeight="1" spans="1:6">
      <c r="A192" s="95"/>
      <c r="B192" s="91" t="s">
        <v>117</v>
      </c>
      <c r="C192" s="92">
        <v>0</v>
      </c>
      <c r="D192" s="92">
        <v>0</v>
      </c>
      <c r="E192" s="97">
        <v>0</v>
      </c>
      <c r="F192" s="97">
        <v>0</v>
      </c>
    </row>
    <row r="193" ht="20.25" customHeight="1" spans="1:6">
      <c r="A193" s="95"/>
      <c r="B193" s="91" t="s">
        <v>223</v>
      </c>
      <c r="C193" s="92">
        <v>0</v>
      </c>
      <c r="D193" s="92">
        <v>0</v>
      </c>
      <c r="E193" s="97">
        <v>0</v>
      </c>
      <c r="F193" s="97">
        <v>0</v>
      </c>
    </row>
    <row r="194" ht="20.25" customHeight="1" spans="1:6">
      <c r="A194" s="95"/>
      <c r="B194" s="91" t="s">
        <v>224</v>
      </c>
      <c r="C194" s="92">
        <v>71</v>
      </c>
      <c r="D194" s="92">
        <v>197</v>
      </c>
      <c r="E194" s="97">
        <v>277.464788732394</v>
      </c>
      <c r="F194" s="97">
        <v>47.242206235012</v>
      </c>
    </row>
    <row r="195" ht="20.25" customHeight="1" spans="1:6">
      <c r="A195" s="95"/>
      <c r="B195" s="91" t="s">
        <v>108</v>
      </c>
      <c r="C195" s="92">
        <v>0</v>
      </c>
      <c r="D195" s="92">
        <v>31</v>
      </c>
      <c r="E195" s="97">
        <v>0</v>
      </c>
      <c r="F195" s="97">
        <v>96.875</v>
      </c>
    </row>
    <row r="196" ht="20.25" customHeight="1" spans="1:6">
      <c r="A196" s="95"/>
      <c r="B196" s="91" t="s">
        <v>109</v>
      </c>
      <c r="C196" s="92">
        <v>0</v>
      </c>
      <c r="D196" s="92">
        <v>86</v>
      </c>
      <c r="E196" s="97">
        <v>0</v>
      </c>
      <c r="F196" s="97">
        <v>101.176470588235</v>
      </c>
    </row>
    <row r="197" ht="20.25" customHeight="1" spans="1:6">
      <c r="A197" s="95"/>
      <c r="B197" s="91" t="s">
        <v>110</v>
      </c>
      <c r="C197" s="92">
        <v>0</v>
      </c>
      <c r="D197" s="92">
        <v>0</v>
      </c>
      <c r="E197" s="97">
        <v>0</v>
      </c>
      <c r="F197" s="97">
        <v>0</v>
      </c>
    </row>
    <row r="198" ht="20.25" customHeight="1" spans="1:6">
      <c r="A198" s="95"/>
      <c r="B198" s="91" t="s">
        <v>225</v>
      </c>
      <c r="C198" s="92">
        <v>0</v>
      </c>
      <c r="D198" s="92">
        <v>0</v>
      </c>
      <c r="E198" s="97">
        <v>0</v>
      </c>
      <c r="F198" s="97">
        <v>0</v>
      </c>
    </row>
    <row r="199" ht="20.25" customHeight="1" spans="1:6">
      <c r="A199" s="95"/>
      <c r="B199" s="91" t="s">
        <v>226</v>
      </c>
      <c r="C199" s="92">
        <v>0</v>
      </c>
      <c r="D199" s="92">
        <v>0</v>
      </c>
      <c r="E199" s="97">
        <v>0</v>
      </c>
      <c r="F199" s="97">
        <v>0</v>
      </c>
    </row>
    <row r="200" ht="20.25" customHeight="1" spans="1:6">
      <c r="A200" s="95"/>
      <c r="B200" s="91" t="s">
        <v>227</v>
      </c>
      <c r="C200" s="92">
        <v>0</v>
      </c>
      <c r="D200" s="92">
        <v>80</v>
      </c>
      <c r="E200" s="97">
        <v>0</v>
      </c>
      <c r="F200" s="97">
        <v>26.6666666666667</v>
      </c>
    </row>
    <row r="201" ht="20.25" customHeight="1" spans="1:6">
      <c r="A201" s="95"/>
      <c r="B201" s="91" t="s">
        <v>117</v>
      </c>
      <c r="C201" s="92">
        <v>0</v>
      </c>
      <c r="D201" s="92">
        <v>0</v>
      </c>
      <c r="E201" s="97">
        <v>0</v>
      </c>
      <c r="F201" s="97">
        <v>0</v>
      </c>
    </row>
    <row r="202" ht="20.25" customHeight="1" spans="1:6">
      <c r="A202" s="95"/>
      <c r="B202" s="91" t="s">
        <v>228</v>
      </c>
      <c r="C202" s="92">
        <v>0</v>
      </c>
      <c r="D202" s="92">
        <v>0</v>
      </c>
      <c r="E202" s="97">
        <v>0</v>
      </c>
      <c r="F202" s="97">
        <v>0</v>
      </c>
    </row>
    <row r="203" ht="20.25" customHeight="1" spans="1:6">
      <c r="A203" s="95"/>
      <c r="B203" s="91" t="s">
        <v>229</v>
      </c>
      <c r="C203" s="92">
        <v>873</v>
      </c>
      <c r="D203" s="92">
        <v>1019</v>
      </c>
      <c r="E203" s="97">
        <v>116.723940435281</v>
      </c>
      <c r="F203" s="97">
        <v>107.489451476793</v>
      </c>
    </row>
    <row r="204" ht="20.25" customHeight="1" spans="1:6">
      <c r="A204" s="95"/>
      <c r="B204" s="91" t="s">
        <v>108</v>
      </c>
      <c r="C204" s="92">
        <v>0</v>
      </c>
      <c r="D204" s="92">
        <v>801</v>
      </c>
      <c r="E204" s="97">
        <v>0</v>
      </c>
      <c r="F204" s="97">
        <v>102.168367346939</v>
      </c>
    </row>
    <row r="205" ht="20.25" customHeight="1" spans="1:6">
      <c r="A205" s="95"/>
      <c r="B205" s="91" t="s">
        <v>109</v>
      </c>
      <c r="C205" s="92">
        <v>0</v>
      </c>
      <c r="D205" s="92">
        <v>0</v>
      </c>
      <c r="E205" s="97">
        <v>0</v>
      </c>
      <c r="F205" s="97">
        <v>0</v>
      </c>
    </row>
    <row r="206" ht="20.25" customHeight="1" spans="1:6">
      <c r="A206" s="95"/>
      <c r="B206" s="91" t="s">
        <v>110</v>
      </c>
      <c r="C206" s="92">
        <v>0</v>
      </c>
      <c r="D206" s="92">
        <v>0</v>
      </c>
      <c r="E206" s="97">
        <v>0</v>
      </c>
      <c r="F206" s="97">
        <v>0</v>
      </c>
    </row>
    <row r="207" ht="20.25" customHeight="1" spans="1:6">
      <c r="A207" s="95"/>
      <c r="B207" s="91" t="s">
        <v>230</v>
      </c>
      <c r="C207" s="92">
        <v>0</v>
      </c>
      <c r="D207" s="92">
        <v>33</v>
      </c>
      <c r="E207" s="97">
        <v>0</v>
      </c>
      <c r="F207" s="97">
        <v>55</v>
      </c>
    </row>
    <row r="208" ht="20.25" customHeight="1" spans="1:6">
      <c r="A208" s="95"/>
      <c r="B208" s="91" t="s">
        <v>231</v>
      </c>
      <c r="C208" s="92">
        <v>0</v>
      </c>
      <c r="D208" s="92">
        <v>115</v>
      </c>
      <c r="E208" s="97">
        <v>0</v>
      </c>
      <c r="F208" s="97">
        <v>348.484848484848</v>
      </c>
    </row>
    <row r="209" ht="20.25" customHeight="1" spans="1:6">
      <c r="A209" s="95"/>
      <c r="B209" s="91" t="s">
        <v>232</v>
      </c>
      <c r="C209" s="92">
        <v>0</v>
      </c>
      <c r="D209" s="92">
        <v>0</v>
      </c>
      <c r="E209" s="97">
        <v>0</v>
      </c>
      <c r="F209" s="97">
        <v>0</v>
      </c>
    </row>
    <row r="210" ht="20.25" customHeight="1" spans="1:6">
      <c r="A210" s="95"/>
      <c r="B210" s="91" t="s">
        <v>233</v>
      </c>
      <c r="C210" s="92">
        <v>0</v>
      </c>
      <c r="D210" s="92">
        <v>54</v>
      </c>
      <c r="E210" s="97">
        <v>0</v>
      </c>
      <c r="F210" s="97">
        <v>192.857142857143</v>
      </c>
    </row>
    <row r="211" ht="20.25" customHeight="1" spans="1:6">
      <c r="A211" s="95"/>
      <c r="B211" s="91" t="s">
        <v>234</v>
      </c>
      <c r="C211" s="92">
        <v>0</v>
      </c>
      <c r="D211" s="92">
        <v>0</v>
      </c>
      <c r="E211" s="97">
        <v>0</v>
      </c>
      <c r="F211" s="97">
        <v>0</v>
      </c>
    </row>
    <row r="212" ht="20.25" customHeight="1" spans="1:6">
      <c r="A212" s="95"/>
      <c r="B212" s="91" t="s">
        <v>235</v>
      </c>
      <c r="C212" s="92">
        <v>0</v>
      </c>
      <c r="D212" s="92">
        <v>16</v>
      </c>
      <c r="E212" s="97">
        <v>0</v>
      </c>
      <c r="F212" s="97">
        <v>37.2093023255814</v>
      </c>
    </row>
    <row r="213" ht="20.25" customHeight="1" spans="1:6">
      <c r="A213" s="95"/>
      <c r="B213" s="91" t="s">
        <v>236</v>
      </c>
      <c r="C213" s="92">
        <v>0</v>
      </c>
      <c r="D213" s="92">
        <v>0</v>
      </c>
      <c r="E213" s="97">
        <v>0</v>
      </c>
      <c r="F213" s="97">
        <v>0</v>
      </c>
    </row>
    <row r="214" ht="20.25" customHeight="1" spans="1:6">
      <c r="A214" s="95"/>
      <c r="B214" s="91" t="s">
        <v>149</v>
      </c>
      <c r="C214" s="92">
        <v>0</v>
      </c>
      <c r="D214" s="92">
        <v>0</v>
      </c>
      <c r="E214" s="97">
        <v>0</v>
      </c>
      <c r="F214" s="97">
        <v>0</v>
      </c>
    </row>
    <row r="215" ht="20.25" customHeight="1" spans="1:6">
      <c r="A215" s="95"/>
      <c r="B215" s="91" t="s">
        <v>117</v>
      </c>
      <c r="C215" s="92">
        <v>0</v>
      </c>
      <c r="D215" s="92">
        <v>0</v>
      </c>
      <c r="E215" s="97">
        <v>0</v>
      </c>
      <c r="F215" s="97">
        <v>0</v>
      </c>
    </row>
    <row r="216" ht="20.25" customHeight="1" spans="1:6">
      <c r="A216" s="95"/>
      <c r="B216" s="91" t="s">
        <v>237</v>
      </c>
      <c r="C216" s="92">
        <v>0</v>
      </c>
      <c r="D216" s="92">
        <v>0</v>
      </c>
      <c r="E216" s="97">
        <v>0</v>
      </c>
      <c r="F216" s="97">
        <v>0</v>
      </c>
    </row>
    <row r="217" ht="20.25" customHeight="1" spans="1:6">
      <c r="A217" s="95"/>
      <c r="B217" s="91" t="s">
        <v>238</v>
      </c>
      <c r="C217" s="92">
        <v>0</v>
      </c>
      <c r="D217" s="92">
        <v>0</v>
      </c>
      <c r="E217" s="97">
        <v>0</v>
      </c>
      <c r="F217" s="97">
        <v>0</v>
      </c>
    </row>
    <row r="218" ht="20.25" customHeight="1" spans="1:6">
      <c r="A218" s="95"/>
      <c r="B218" s="91" t="s">
        <v>108</v>
      </c>
      <c r="C218" s="92">
        <v>0</v>
      </c>
      <c r="D218" s="92">
        <v>0</v>
      </c>
      <c r="E218" s="97">
        <v>0</v>
      </c>
      <c r="F218" s="97">
        <v>0</v>
      </c>
    </row>
    <row r="219" ht="20.25" customHeight="1" spans="1:6">
      <c r="A219" s="95"/>
      <c r="B219" s="91" t="s">
        <v>109</v>
      </c>
      <c r="C219" s="92">
        <v>0</v>
      </c>
      <c r="D219" s="92">
        <v>0</v>
      </c>
      <c r="E219" s="97">
        <v>0</v>
      </c>
      <c r="F219" s="97">
        <v>0</v>
      </c>
    </row>
    <row r="220" ht="20.25" customHeight="1" spans="1:6">
      <c r="A220" s="95"/>
      <c r="B220" s="91" t="s">
        <v>149</v>
      </c>
      <c r="C220" s="92">
        <v>0</v>
      </c>
      <c r="D220" s="92">
        <v>0</v>
      </c>
      <c r="E220" s="97">
        <v>0</v>
      </c>
      <c r="F220" s="97">
        <v>0</v>
      </c>
    </row>
    <row r="221" ht="20.25" customHeight="1" spans="1:6">
      <c r="A221" s="95"/>
      <c r="B221" s="91" t="s">
        <v>239</v>
      </c>
      <c r="C221" s="92">
        <v>0</v>
      </c>
      <c r="D221" s="92">
        <v>0</v>
      </c>
      <c r="E221" s="97">
        <v>0</v>
      </c>
      <c r="F221" s="97">
        <v>0</v>
      </c>
    </row>
    <row r="222" ht="20.25" customHeight="1" spans="1:6">
      <c r="A222" s="95"/>
      <c r="B222" s="91" t="s">
        <v>240</v>
      </c>
      <c r="C222" s="92">
        <v>0</v>
      </c>
      <c r="D222" s="92">
        <v>0</v>
      </c>
      <c r="E222" s="97">
        <v>0</v>
      </c>
      <c r="F222" s="97">
        <v>0</v>
      </c>
    </row>
    <row r="223" ht="20.25" customHeight="1" spans="1:6">
      <c r="A223" s="95"/>
      <c r="B223" s="91" t="s">
        <v>241</v>
      </c>
      <c r="C223" s="92">
        <v>0</v>
      </c>
      <c r="D223" s="92">
        <v>0</v>
      </c>
      <c r="E223" s="97">
        <v>0</v>
      </c>
      <c r="F223" s="97">
        <v>0</v>
      </c>
    </row>
    <row r="224" ht="20.25" customHeight="1" spans="1:6">
      <c r="A224" s="95"/>
      <c r="B224" s="91" t="s">
        <v>242</v>
      </c>
      <c r="C224" s="92">
        <v>0</v>
      </c>
      <c r="D224" s="92">
        <v>0</v>
      </c>
      <c r="E224" s="97">
        <v>0</v>
      </c>
      <c r="F224" s="97">
        <v>0</v>
      </c>
    </row>
    <row r="225" ht="20.25" customHeight="1" spans="1:6">
      <c r="A225" s="95"/>
      <c r="B225" s="91" t="s">
        <v>243</v>
      </c>
      <c r="C225" s="92">
        <v>0</v>
      </c>
      <c r="D225" s="92">
        <v>0</v>
      </c>
      <c r="E225" s="97">
        <v>0</v>
      </c>
      <c r="F225" s="97">
        <v>0</v>
      </c>
    </row>
    <row r="226" ht="20.25" customHeight="1" spans="1:6">
      <c r="A226" s="126" t="s">
        <v>244</v>
      </c>
      <c r="B226" s="91" t="s">
        <v>59</v>
      </c>
      <c r="C226" s="92">
        <v>47068</v>
      </c>
      <c r="D226" s="92">
        <v>44904</v>
      </c>
      <c r="E226" s="97">
        <v>95.4023965326761</v>
      </c>
      <c r="F226" s="97">
        <v>102.983739650941</v>
      </c>
    </row>
    <row r="227" ht="20.25" customHeight="1" spans="1:6">
      <c r="A227" s="95"/>
      <c r="B227" s="91" t="s">
        <v>245</v>
      </c>
      <c r="C227" s="92">
        <v>778</v>
      </c>
      <c r="D227" s="92">
        <v>837</v>
      </c>
      <c r="E227" s="97">
        <v>107.583547557841</v>
      </c>
      <c r="F227" s="97">
        <v>119.571428571429</v>
      </c>
    </row>
    <row r="228" ht="20.25" customHeight="1" spans="1:6">
      <c r="A228" s="95"/>
      <c r="B228" s="91" t="s">
        <v>108</v>
      </c>
      <c r="C228" s="92">
        <v>0</v>
      </c>
      <c r="D228" s="92">
        <v>811</v>
      </c>
      <c r="E228" s="97">
        <v>0</v>
      </c>
      <c r="F228" s="97">
        <v>116.690647482014</v>
      </c>
    </row>
    <row r="229" ht="20.25" customHeight="1" spans="1:6">
      <c r="A229" s="95"/>
      <c r="B229" s="91" t="s">
        <v>109</v>
      </c>
      <c r="C229" s="92">
        <v>0</v>
      </c>
      <c r="D229" s="92">
        <v>26</v>
      </c>
      <c r="E229" s="97">
        <v>0</v>
      </c>
      <c r="F229" s="97">
        <v>520</v>
      </c>
    </row>
    <row r="230" ht="20.25" customHeight="1" spans="1:6">
      <c r="A230" s="95"/>
      <c r="B230" s="91" t="s">
        <v>110</v>
      </c>
      <c r="C230" s="92">
        <v>0</v>
      </c>
      <c r="D230" s="92">
        <v>0</v>
      </c>
      <c r="E230" s="97">
        <v>0</v>
      </c>
      <c r="F230" s="97">
        <v>0</v>
      </c>
    </row>
    <row r="231" ht="20.25" customHeight="1" spans="1:6">
      <c r="A231" s="95"/>
      <c r="B231" s="91" t="s">
        <v>246</v>
      </c>
      <c r="C231" s="92">
        <v>0</v>
      </c>
      <c r="D231" s="92">
        <v>0</v>
      </c>
      <c r="E231" s="97">
        <v>0</v>
      </c>
      <c r="F231" s="97">
        <v>0</v>
      </c>
    </row>
    <row r="232" ht="20.25" customHeight="1" spans="1:6">
      <c r="A232" s="95"/>
      <c r="B232" s="91" t="s">
        <v>247</v>
      </c>
      <c r="C232" s="92">
        <v>43123</v>
      </c>
      <c r="D232" s="92">
        <v>41380</v>
      </c>
      <c r="E232" s="97">
        <v>95.9580734178976</v>
      </c>
      <c r="F232" s="97">
        <v>102.278906520342</v>
      </c>
    </row>
    <row r="233" ht="20.25" customHeight="1" spans="1:6">
      <c r="A233" s="95"/>
      <c r="B233" s="91" t="s">
        <v>248</v>
      </c>
      <c r="C233" s="92">
        <v>0</v>
      </c>
      <c r="D233" s="92">
        <v>2397</v>
      </c>
      <c r="E233" s="97">
        <v>0</v>
      </c>
      <c r="F233" s="97">
        <v>101.653944020356</v>
      </c>
    </row>
    <row r="234" ht="20.25" customHeight="1" spans="1:6">
      <c r="A234" s="95"/>
      <c r="B234" s="91" t="s">
        <v>249</v>
      </c>
      <c r="C234" s="92">
        <v>0</v>
      </c>
      <c r="D234" s="92">
        <v>21543</v>
      </c>
      <c r="E234" s="97">
        <v>0</v>
      </c>
      <c r="F234" s="97">
        <v>100.767107909631</v>
      </c>
    </row>
    <row r="235" ht="20.25" customHeight="1" spans="1:6">
      <c r="A235" s="95"/>
      <c r="B235" s="91" t="s">
        <v>250</v>
      </c>
      <c r="C235" s="92">
        <v>0</v>
      </c>
      <c r="D235" s="92">
        <v>11591</v>
      </c>
      <c r="E235" s="97">
        <v>0</v>
      </c>
      <c r="F235" s="97">
        <v>101.863081114333</v>
      </c>
    </row>
    <row r="236" ht="20.25" customHeight="1" spans="1:6">
      <c r="A236" s="95"/>
      <c r="B236" s="91" t="s">
        <v>251</v>
      </c>
      <c r="C236" s="92">
        <v>0</v>
      </c>
      <c r="D236" s="92">
        <v>5849</v>
      </c>
      <c r="E236" s="97">
        <v>0</v>
      </c>
      <c r="F236" s="97">
        <v>109.490827405466</v>
      </c>
    </row>
    <row r="237" ht="20.25" customHeight="1" spans="1:6">
      <c r="A237" s="95"/>
      <c r="B237" s="91" t="s">
        <v>252</v>
      </c>
      <c r="C237" s="92">
        <v>0</v>
      </c>
      <c r="D237" s="92">
        <v>0</v>
      </c>
      <c r="E237" s="97">
        <v>0</v>
      </c>
      <c r="F237" s="97">
        <v>0</v>
      </c>
    </row>
    <row r="238" ht="20.25" customHeight="1" spans="1:6">
      <c r="A238" s="95"/>
      <c r="B238" s="91" t="s">
        <v>253</v>
      </c>
      <c r="C238" s="92">
        <v>0</v>
      </c>
      <c r="D238" s="92">
        <v>0</v>
      </c>
      <c r="E238" s="97">
        <v>0</v>
      </c>
      <c r="F238" s="97">
        <v>0</v>
      </c>
    </row>
    <row r="239" ht="20.25" customHeight="1" spans="1:6">
      <c r="A239" s="95"/>
      <c r="B239" s="91" t="s">
        <v>254</v>
      </c>
      <c r="C239" s="92">
        <v>1916</v>
      </c>
      <c r="D239" s="92">
        <v>1366</v>
      </c>
      <c r="E239" s="97">
        <v>71.294363256785</v>
      </c>
      <c r="F239" s="97">
        <v>101.3353115727</v>
      </c>
    </row>
    <row r="240" ht="20.25" customHeight="1" spans="1:6">
      <c r="A240" s="95"/>
      <c r="B240" s="91" t="s">
        <v>255</v>
      </c>
      <c r="C240" s="92">
        <v>0</v>
      </c>
      <c r="D240" s="92">
        <v>0</v>
      </c>
      <c r="E240" s="97">
        <v>0</v>
      </c>
      <c r="F240" s="97">
        <v>0</v>
      </c>
    </row>
    <row r="241" ht="20.25" customHeight="1" spans="1:6">
      <c r="A241" s="95"/>
      <c r="B241" s="91" t="s">
        <v>256</v>
      </c>
      <c r="C241" s="92">
        <v>0</v>
      </c>
      <c r="D241" s="92">
        <v>1366</v>
      </c>
      <c r="E241" s="97">
        <v>0</v>
      </c>
      <c r="F241" s="97">
        <v>101.3353115727</v>
      </c>
    </row>
    <row r="242" ht="20.25" customHeight="1" spans="1:6">
      <c r="A242" s="95"/>
      <c r="B242" s="91" t="s">
        <v>257</v>
      </c>
      <c r="C242" s="92">
        <v>0</v>
      </c>
      <c r="D242" s="92">
        <v>0</v>
      </c>
      <c r="E242" s="97">
        <v>0</v>
      </c>
      <c r="F242" s="97">
        <v>0</v>
      </c>
    </row>
    <row r="243" ht="20.25" customHeight="1" spans="1:6">
      <c r="A243" s="95"/>
      <c r="B243" s="91" t="s">
        <v>258</v>
      </c>
      <c r="C243" s="92">
        <v>0</v>
      </c>
      <c r="D243" s="92">
        <v>0</v>
      </c>
      <c r="E243" s="97">
        <v>0</v>
      </c>
      <c r="F243" s="97">
        <v>0</v>
      </c>
    </row>
    <row r="244" ht="20.25" customHeight="1" spans="1:6">
      <c r="A244" s="95"/>
      <c r="B244" s="91" t="s">
        <v>259</v>
      </c>
      <c r="C244" s="92">
        <v>0</v>
      </c>
      <c r="D244" s="92">
        <v>0</v>
      </c>
      <c r="E244" s="97">
        <v>0</v>
      </c>
      <c r="F244" s="97">
        <v>0</v>
      </c>
    </row>
    <row r="245" ht="20.25" customHeight="1" spans="1:6">
      <c r="A245" s="95"/>
      <c r="B245" s="91" t="s">
        <v>260</v>
      </c>
      <c r="C245" s="92">
        <v>0</v>
      </c>
      <c r="D245" s="92">
        <v>0</v>
      </c>
      <c r="E245" s="97">
        <v>0</v>
      </c>
      <c r="F245" s="97">
        <v>0</v>
      </c>
    </row>
    <row r="246" ht="20.25" customHeight="1" spans="1:6">
      <c r="A246" s="95"/>
      <c r="B246" s="91" t="s">
        <v>261</v>
      </c>
      <c r="C246" s="92">
        <v>0</v>
      </c>
      <c r="D246" s="92">
        <v>0</v>
      </c>
      <c r="E246" s="97">
        <v>0</v>
      </c>
      <c r="F246" s="97">
        <v>0</v>
      </c>
    </row>
    <row r="247" ht="20.25" customHeight="1" spans="1:6">
      <c r="A247" s="95"/>
      <c r="B247" s="91" t="s">
        <v>262</v>
      </c>
      <c r="C247" s="92">
        <v>0</v>
      </c>
      <c r="D247" s="92">
        <v>0</v>
      </c>
      <c r="E247" s="97">
        <v>0</v>
      </c>
      <c r="F247" s="97">
        <v>0</v>
      </c>
    </row>
    <row r="248" ht="20.25" customHeight="1" spans="1:6">
      <c r="A248" s="95"/>
      <c r="B248" s="91" t="s">
        <v>263</v>
      </c>
      <c r="C248" s="92">
        <v>0</v>
      </c>
      <c r="D248" s="92">
        <v>0</v>
      </c>
      <c r="E248" s="97">
        <v>0</v>
      </c>
      <c r="F248" s="97">
        <v>0</v>
      </c>
    </row>
    <row r="249" ht="20.25" customHeight="1" spans="1:6">
      <c r="A249" s="95"/>
      <c r="B249" s="91" t="s">
        <v>264</v>
      </c>
      <c r="C249" s="92">
        <v>0</v>
      </c>
      <c r="D249" s="92">
        <v>0</v>
      </c>
      <c r="E249" s="97">
        <v>0</v>
      </c>
      <c r="F249" s="97">
        <v>0</v>
      </c>
    </row>
    <row r="250" ht="20.25" customHeight="1" spans="1:6">
      <c r="A250" s="95"/>
      <c r="B250" s="91" t="s">
        <v>265</v>
      </c>
      <c r="C250" s="92">
        <v>0</v>
      </c>
      <c r="D250" s="92">
        <v>0</v>
      </c>
      <c r="E250" s="97">
        <v>0</v>
      </c>
      <c r="F250" s="97">
        <v>0</v>
      </c>
    </row>
    <row r="251" ht="20.25" customHeight="1" spans="1:6">
      <c r="A251" s="95"/>
      <c r="B251" s="91" t="s">
        <v>266</v>
      </c>
      <c r="C251" s="92">
        <v>0</v>
      </c>
      <c r="D251" s="92">
        <v>0</v>
      </c>
      <c r="E251" s="97">
        <v>0</v>
      </c>
      <c r="F251" s="97">
        <v>0</v>
      </c>
    </row>
    <row r="252" ht="20.25" customHeight="1" spans="1:6">
      <c r="A252" s="95"/>
      <c r="B252" s="91" t="s">
        <v>267</v>
      </c>
      <c r="C252" s="92">
        <v>0</v>
      </c>
      <c r="D252" s="92">
        <v>0</v>
      </c>
      <c r="E252" s="97">
        <v>0</v>
      </c>
      <c r="F252" s="97">
        <v>0</v>
      </c>
    </row>
    <row r="253" ht="20.25" customHeight="1" spans="1:6">
      <c r="A253" s="95"/>
      <c r="B253" s="91" t="s">
        <v>268</v>
      </c>
      <c r="C253" s="92">
        <v>0</v>
      </c>
      <c r="D253" s="92">
        <v>0</v>
      </c>
      <c r="E253" s="97">
        <v>0</v>
      </c>
      <c r="F253" s="97">
        <v>0</v>
      </c>
    </row>
    <row r="254" ht="20.25" customHeight="1" spans="1:6">
      <c r="A254" s="95"/>
      <c r="B254" s="91" t="s">
        <v>269</v>
      </c>
      <c r="C254" s="92">
        <v>0</v>
      </c>
      <c r="D254" s="92">
        <v>0</v>
      </c>
      <c r="E254" s="97">
        <v>0</v>
      </c>
      <c r="F254" s="97">
        <v>0</v>
      </c>
    </row>
    <row r="255" ht="20.25" customHeight="1" spans="1:6">
      <c r="A255" s="95"/>
      <c r="B255" s="91" t="s">
        <v>270</v>
      </c>
      <c r="C255" s="92">
        <v>0</v>
      </c>
      <c r="D255" s="92">
        <v>0</v>
      </c>
      <c r="E255" s="97">
        <v>0</v>
      </c>
      <c r="F255" s="97">
        <v>0</v>
      </c>
    </row>
    <row r="256" ht="20.25" customHeight="1" spans="1:6">
      <c r="A256" s="95"/>
      <c r="B256" s="91" t="s">
        <v>271</v>
      </c>
      <c r="C256" s="92">
        <v>0</v>
      </c>
      <c r="D256" s="92">
        <v>0</v>
      </c>
      <c r="E256" s="97">
        <v>0</v>
      </c>
      <c r="F256" s="97">
        <v>0</v>
      </c>
    </row>
    <row r="257" ht="20.25" customHeight="1" spans="1:6">
      <c r="A257" s="95"/>
      <c r="B257" s="91" t="s">
        <v>272</v>
      </c>
      <c r="C257" s="92">
        <v>0</v>
      </c>
      <c r="D257" s="92">
        <v>0</v>
      </c>
      <c r="E257" s="97">
        <v>0</v>
      </c>
      <c r="F257" s="97">
        <v>0</v>
      </c>
    </row>
    <row r="258" ht="20.25" customHeight="1" spans="1:6">
      <c r="A258" s="95"/>
      <c r="B258" s="91" t="s">
        <v>273</v>
      </c>
      <c r="C258" s="92">
        <v>0</v>
      </c>
      <c r="D258" s="92">
        <v>0</v>
      </c>
      <c r="E258" s="97">
        <v>0</v>
      </c>
      <c r="F258" s="97">
        <v>0</v>
      </c>
    </row>
    <row r="259" ht="20.25" customHeight="1" spans="1:6">
      <c r="A259" s="95"/>
      <c r="B259" s="91" t="s">
        <v>274</v>
      </c>
      <c r="C259" s="92">
        <v>188</v>
      </c>
      <c r="D259" s="92">
        <v>238</v>
      </c>
      <c r="E259" s="97">
        <v>126.595744680851</v>
      </c>
      <c r="F259" s="97">
        <v>128.648648648649</v>
      </c>
    </row>
    <row r="260" ht="20.25" customHeight="1" spans="1:6">
      <c r="A260" s="95"/>
      <c r="B260" s="91" t="s">
        <v>275</v>
      </c>
      <c r="C260" s="92">
        <v>0</v>
      </c>
      <c r="D260" s="92">
        <v>238</v>
      </c>
      <c r="E260" s="97">
        <v>0</v>
      </c>
      <c r="F260" s="97">
        <v>128.648648648649</v>
      </c>
    </row>
    <row r="261" ht="20.25" customHeight="1" spans="1:6">
      <c r="A261" s="95"/>
      <c r="B261" s="91" t="s">
        <v>276</v>
      </c>
      <c r="C261" s="92">
        <v>0</v>
      </c>
      <c r="D261" s="92">
        <v>0</v>
      </c>
      <c r="E261" s="97">
        <v>0</v>
      </c>
      <c r="F261" s="97">
        <v>0</v>
      </c>
    </row>
    <row r="262" ht="20.25" customHeight="1" spans="1:6">
      <c r="A262" s="95"/>
      <c r="B262" s="91" t="s">
        <v>277</v>
      </c>
      <c r="C262" s="92">
        <v>0</v>
      </c>
      <c r="D262" s="92">
        <v>0</v>
      </c>
      <c r="E262" s="97">
        <v>0</v>
      </c>
      <c r="F262" s="97">
        <v>0</v>
      </c>
    </row>
    <row r="263" ht="20.25" customHeight="1" spans="1:6">
      <c r="A263" s="95"/>
      <c r="B263" s="91" t="s">
        <v>278</v>
      </c>
      <c r="C263" s="92">
        <v>358</v>
      </c>
      <c r="D263" s="92">
        <v>436</v>
      </c>
      <c r="E263" s="97">
        <v>121.787709497207</v>
      </c>
      <c r="F263" s="97">
        <v>118.157181571816</v>
      </c>
    </row>
    <row r="264" ht="20.25" customHeight="1" spans="1:6">
      <c r="A264" s="95"/>
      <c r="B264" s="91" t="s">
        <v>279</v>
      </c>
      <c r="C264" s="92">
        <v>0</v>
      </c>
      <c r="D264" s="92">
        <v>188</v>
      </c>
      <c r="E264" s="97">
        <v>0</v>
      </c>
      <c r="F264" s="97">
        <v>108.045977011494</v>
      </c>
    </row>
    <row r="265" ht="20.25" customHeight="1" spans="1:6">
      <c r="A265" s="95"/>
      <c r="B265" s="91" t="s">
        <v>280</v>
      </c>
      <c r="C265" s="92">
        <v>0</v>
      </c>
      <c r="D265" s="92">
        <v>248</v>
      </c>
      <c r="E265" s="97">
        <v>0</v>
      </c>
      <c r="F265" s="97">
        <v>128.497409326425</v>
      </c>
    </row>
    <row r="266" ht="20.25" customHeight="1" spans="1:6">
      <c r="A266" s="95"/>
      <c r="B266" s="91" t="s">
        <v>281</v>
      </c>
      <c r="C266" s="92">
        <v>0</v>
      </c>
      <c r="D266" s="92">
        <v>0</v>
      </c>
      <c r="E266" s="97">
        <v>0</v>
      </c>
      <c r="F266" s="97">
        <v>0</v>
      </c>
    </row>
    <row r="267" ht="20.25" customHeight="1" spans="1:6">
      <c r="A267" s="95"/>
      <c r="B267" s="91" t="s">
        <v>282</v>
      </c>
      <c r="C267" s="92">
        <v>0</v>
      </c>
      <c r="D267" s="92">
        <v>0</v>
      </c>
      <c r="E267" s="97">
        <v>0</v>
      </c>
      <c r="F267" s="97">
        <v>0</v>
      </c>
    </row>
    <row r="268" ht="20.25" customHeight="1" spans="1:6">
      <c r="A268" s="95"/>
      <c r="B268" s="91" t="s">
        <v>283</v>
      </c>
      <c r="C268" s="92">
        <v>0</v>
      </c>
      <c r="D268" s="92">
        <v>0</v>
      </c>
      <c r="E268" s="97">
        <v>0</v>
      </c>
      <c r="F268" s="97">
        <v>0</v>
      </c>
    </row>
    <row r="269" ht="20.25" customHeight="1" spans="1:6">
      <c r="A269" s="95"/>
      <c r="B269" s="91" t="s">
        <v>284</v>
      </c>
      <c r="C269" s="92">
        <v>705</v>
      </c>
      <c r="D269" s="92">
        <v>647</v>
      </c>
      <c r="E269" s="97">
        <v>91.7730496453901</v>
      </c>
      <c r="F269" s="97">
        <v>119.152854511971</v>
      </c>
    </row>
    <row r="270" ht="20.25" customHeight="1" spans="1:6">
      <c r="A270" s="95"/>
      <c r="B270" s="91" t="s">
        <v>285</v>
      </c>
      <c r="C270" s="92">
        <v>0</v>
      </c>
      <c r="D270" s="92">
        <v>0</v>
      </c>
      <c r="E270" s="97">
        <v>0</v>
      </c>
      <c r="F270" s="97">
        <v>0</v>
      </c>
    </row>
    <row r="271" ht="20.25" customHeight="1" spans="1:6">
      <c r="A271" s="95"/>
      <c r="B271" s="91" t="s">
        <v>286</v>
      </c>
      <c r="C271" s="92">
        <v>0</v>
      </c>
      <c r="D271" s="92">
        <v>0</v>
      </c>
      <c r="E271" s="97">
        <v>0</v>
      </c>
      <c r="F271" s="97">
        <v>0</v>
      </c>
    </row>
    <row r="272" ht="20.25" customHeight="1" spans="1:6">
      <c r="A272" s="95"/>
      <c r="B272" s="91" t="s">
        <v>287</v>
      </c>
      <c r="C272" s="92">
        <v>0</v>
      </c>
      <c r="D272" s="92">
        <v>0</v>
      </c>
      <c r="E272" s="97">
        <v>0</v>
      </c>
      <c r="F272" s="97">
        <v>0</v>
      </c>
    </row>
    <row r="273" ht="20.25" customHeight="1" spans="1:6">
      <c r="A273" s="95"/>
      <c r="B273" s="91" t="s">
        <v>288</v>
      </c>
      <c r="C273" s="92">
        <v>0</v>
      </c>
      <c r="D273" s="92">
        <v>0</v>
      </c>
      <c r="E273" s="97">
        <v>0</v>
      </c>
      <c r="F273" s="97">
        <v>0</v>
      </c>
    </row>
    <row r="274" ht="20.25" customHeight="1" spans="1:6">
      <c r="A274" s="95"/>
      <c r="B274" s="91" t="s">
        <v>289</v>
      </c>
      <c r="C274" s="92">
        <v>0</v>
      </c>
      <c r="D274" s="92">
        <v>136</v>
      </c>
      <c r="E274" s="97">
        <v>0</v>
      </c>
      <c r="F274" s="97">
        <v>6800</v>
      </c>
    </row>
    <row r="275" ht="20.25" customHeight="1" spans="1:6">
      <c r="A275" s="95"/>
      <c r="B275" s="91" t="s">
        <v>290</v>
      </c>
      <c r="C275" s="92">
        <v>0</v>
      </c>
      <c r="D275" s="92">
        <v>511</v>
      </c>
      <c r="E275" s="97">
        <v>0</v>
      </c>
      <c r="F275" s="97">
        <v>168.092105263158</v>
      </c>
    </row>
    <row r="276" ht="20.25" customHeight="1" spans="1:6">
      <c r="A276" s="95"/>
      <c r="B276" s="91" t="s">
        <v>291</v>
      </c>
      <c r="C276" s="92">
        <v>0</v>
      </c>
      <c r="D276" s="92">
        <v>0</v>
      </c>
      <c r="E276" s="97">
        <v>0</v>
      </c>
      <c r="F276" s="97">
        <v>0</v>
      </c>
    </row>
    <row r="277" ht="20.25" customHeight="1" spans="1:6">
      <c r="A277" s="95"/>
      <c r="B277" s="91" t="s">
        <v>292</v>
      </c>
      <c r="C277" s="92">
        <v>0</v>
      </c>
      <c r="D277" s="92">
        <v>0</v>
      </c>
      <c r="E277" s="97">
        <v>0</v>
      </c>
      <c r="F277" s="97">
        <v>0</v>
      </c>
    </row>
    <row r="278" ht="20.25" customHeight="1" spans="1:6">
      <c r="A278" s="126" t="s">
        <v>293</v>
      </c>
      <c r="B278" s="91" t="s">
        <v>60</v>
      </c>
      <c r="C278" s="92">
        <v>576</v>
      </c>
      <c r="D278" s="92">
        <v>1055</v>
      </c>
      <c r="E278" s="97">
        <v>183.159722222222</v>
      </c>
      <c r="F278" s="97">
        <v>110.587002096436</v>
      </c>
    </row>
    <row r="279" ht="20.25" customHeight="1" spans="1:6">
      <c r="A279" s="95"/>
      <c r="B279" s="91" t="s">
        <v>294</v>
      </c>
      <c r="C279" s="92">
        <v>99</v>
      </c>
      <c r="D279" s="92">
        <v>148</v>
      </c>
      <c r="E279" s="97">
        <v>149.49494949495</v>
      </c>
      <c r="F279" s="97">
        <v>112.121212121212</v>
      </c>
    </row>
    <row r="280" ht="20.25" customHeight="1" spans="1:6">
      <c r="A280" s="95"/>
      <c r="B280" s="91" t="s">
        <v>108</v>
      </c>
      <c r="C280" s="92">
        <v>0</v>
      </c>
      <c r="D280" s="92">
        <v>148</v>
      </c>
      <c r="E280" s="97">
        <v>0</v>
      </c>
      <c r="F280" s="97">
        <v>112.121212121212</v>
      </c>
    </row>
    <row r="281" ht="20.25" customHeight="1" spans="1:6">
      <c r="A281" s="95"/>
      <c r="B281" s="91" t="s">
        <v>109</v>
      </c>
      <c r="C281" s="92">
        <v>0</v>
      </c>
      <c r="D281" s="92">
        <v>0</v>
      </c>
      <c r="E281" s="97">
        <v>0</v>
      </c>
      <c r="F281" s="97">
        <v>0</v>
      </c>
    </row>
    <row r="282" ht="20.25" customHeight="1" spans="1:6">
      <c r="A282" s="95"/>
      <c r="B282" s="91" t="s">
        <v>110</v>
      </c>
      <c r="C282" s="92">
        <v>0</v>
      </c>
      <c r="D282" s="92">
        <v>0</v>
      </c>
      <c r="E282" s="97">
        <v>0</v>
      </c>
      <c r="F282" s="97">
        <v>0</v>
      </c>
    </row>
    <row r="283" ht="20.25" customHeight="1" spans="1:6">
      <c r="A283" s="95"/>
      <c r="B283" s="91" t="s">
        <v>295</v>
      </c>
      <c r="C283" s="92">
        <v>0</v>
      </c>
      <c r="D283" s="92">
        <v>0</v>
      </c>
      <c r="E283" s="97">
        <v>0</v>
      </c>
      <c r="F283" s="97">
        <v>0</v>
      </c>
    </row>
    <row r="284" ht="20.25" customHeight="1" spans="1:6">
      <c r="A284" s="95"/>
      <c r="B284" s="91" t="s">
        <v>296</v>
      </c>
      <c r="C284" s="92">
        <v>0</v>
      </c>
      <c r="D284" s="92">
        <v>0</v>
      </c>
      <c r="E284" s="97">
        <v>0</v>
      </c>
      <c r="F284" s="97">
        <v>0</v>
      </c>
    </row>
    <row r="285" ht="20.25" customHeight="1" spans="1:6">
      <c r="A285" s="95"/>
      <c r="B285" s="91" t="s">
        <v>297</v>
      </c>
      <c r="C285" s="92">
        <v>0</v>
      </c>
      <c r="D285" s="92">
        <v>0</v>
      </c>
      <c r="E285" s="97">
        <v>0</v>
      </c>
      <c r="F285" s="97">
        <v>0</v>
      </c>
    </row>
    <row r="286" ht="20.25" customHeight="1" spans="1:6">
      <c r="A286" s="95"/>
      <c r="B286" s="91" t="s">
        <v>298</v>
      </c>
      <c r="C286" s="92">
        <v>0</v>
      </c>
      <c r="D286" s="92">
        <v>0</v>
      </c>
      <c r="E286" s="97">
        <v>0</v>
      </c>
      <c r="F286" s="97">
        <v>0</v>
      </c>
    </row>
    <row r="287" ht="20.25" customHeight="1" spans="1:6">
      <c r="A287" s="95"/>
      <c r="B287" s="91" t="s">
        <v>299</v>
      </c>
      <c r="C287" s="92">
        <v>0</v>
      </c>
      <c r="D287" s="92">
        <v>0</v>
      </c>
      <c r="E287" s="97">
        <v>0</v>
      </c>
      <c r="F287" s="97">
        <v>0</v>
      </c>
    </row>
    <row r="288" ht="20.25" customHeight="1" spans="1:6">
      <c r="A288" s="95"/>
      <c r="B288" s="91" t="s">
        <v>300</v>
      </c>
      <c r="C288" s="92">
        <v>0</v>
      </c>
      <c r="D288" s="92">
        <v>0</v>
      </c>
      <c r="E288" s="97">
        <v>0</v>
      </c>
      <c r="F288" s="97">
        <v>0</v>
      </c>
    </row>
    <row r="289" ht="20.25" customHeight="1" spans="1:6">
      <c r="A289" s="95"/>
      <c r="B289" s="91" t="s">
        <v>301</v>
      </c>
      <c r="C289" s="92">
        <v>0</v>
      </c>
      <c r="D289" s="92">
        <v>0</v>
      </c>
      <c r="E289" s="97">
        <v>0</v>
      </c>
      <c r="F289" s="97">
        <v>0</v>
      </c>
    </row>
    <row r="290" ht="20.25" customHeight="1" spans="1:6">
      <c r="A290" s="95"/>
      <c r="B290" s="91" t="s">
        <v>302</v>
      </c>
      <c r="C290" s="92">
        <v>0</v>
      </c>
      <c r="D290" s="92">
        <v>0</v>
      </c>
      <c r="E290" s="97">
        <v>0</v>
      </c>
      <c r="F290" s="97">
        <v>0</v>
      </c>
    </row>
    <row r="291" ht="20.25" customHeight="1" spans="1:6">
      <c r="A291" s="95"/>
      <c r="B291" s="91" t="s">
        <v>303</v>
      </c>
      <c r="C291" s="92">
        <v>0</v>
      </c>
      <c r="D291" s="92">
        <v>0</v>
      </c>
      <c r="E291" s="97">
        <v>0</v>
      </c>
      <c r="F291" s="97">
        <v>0</v>
      </c>
    </row>
    <row r="292" ht="20.25" customHeight="1" spans="1:6">
      <c r="A292" s="95"/>
      <c r="B292" s="91" t="s">
        <v>304</v>
      </c>
      <c r="C292" s="92">
        <v>0</v>
      </c>
      <c r="D292" s="92">
        <v>0</v>
      </c>
      <c r="E292" s="97">
        <v>0</v>
      </c>
      <c r="F292" s="97">
        <v>0</v>
      </c>
    </row>
    <row r="293" ht="20.25" customHeight="1" spans="1:6">
      <c r="A293" s="95"/>
      <c r="B293" s="91" t="s">
        <v>305</v>
      </c>
      <c r="C293" s="92">
        <v>0</v>
      </c>
      <c r="D293" s="92">
        <v>0</v>
      </c>
      <c r="E293" s="97">
        <v>0</v>
      </c>
      <c r="F293" s="97">
        <v>0</v>
      </c>
    </row>
    <row r="294" ht="20.25" customHeight="1" spans="1:6">
      <c r="A294" s="95"/>
      <c r="B294" s="91" t="s">
        <v>297</v>
      </c>
      <c r="C294" s="92">
        <v>0</v>
      </c>
      <c r="D294" s="92">
        <v>0</v>
      </c>
      <c r="E294" s="97">
        <v>0</v>
      </c>
      <c r="F294" s="97">
        <v>0</v>
      </c>
    </row>
    <row r="295" ht="20.25" customHeight="1" spans="1:6">
      <c r="A295" s="95"/>
      <c r="B295" s="91" t="s">
        <v>306</v>
      </c>
      <c r="C295" s="92">
        <v>0</v>
      </c>
      <c r="D295" s="92">
        <v>0</v>
      </c>
      <c r="E295" s="97">
        <v>0</v>
      </c>
      <c r="F295" s="97">
        <v>0</v>
      </c>
    </row>
    <row r="296" ht="20.25" customHeight="1" spans="1:6">
      <c r="A296" s="95"/>
      <c r="B296" s="91" t="s">
        <v>307</v>
      </c>
      <c r="C296" s="92">
        <v>0</v>
      </c>
      <c r="D296" s="92">
        <v>0</v>
      </c>
      <c r="E296" s="97">
        <v>0</v>
      </c>
      <c r="F296" s="97">
        <v>0</v>
      </c>
    </row>
    <row r="297" ht="20.25" customHeight="1" spans="1:6">
      <c r="A297" s="95"/>
      <c r="B297" s="91" t="s">
        <v>308</v>
      </c>
      <c r="C297" s="92">
        <v>0</v>
      </c>
      <c r="D297" s="92">
        <v>0</v>
      </c>
      <c r="E297" s="97">
        <v>0</v>
      </c>
      <c r="F297" s="97">
        <v>0</v>
      </c>
    </row>
    <row r="298" ht="20.25" customHeight="1" spans="1:6">
      <c r="A298" s="95"/>
      <c r="B298" s="91" t="s">
        <v>309</v>
      </c>
      <c r="C298" s="92">
        <v>0</v>
      </c>
      <c r="D298" s="92">
        <v>0</v>
      </c>
      <c r="E298" s="97">
        <v>0</v>
      </c>
      <c r="F298" s="97">
        <v>0</v>
      </c>
    </row>
    <row r="299" ht="20.25" customHeight="1" spans="1:6">
      <c r="A299" s="95"/>
      <c r="B299" s="91" t="s">
        <v>310</v>
      </c>
      <c r="C299" s="92">
        <v>300</v>
      </c>
      <c r="D299" s="92">
        <v>778</v>
      </c>
      <c r="E299" s="97">
        <v>259.333333333333</v>
      </c>
      <c r="F299" s="97">
        <v>120.247295208655</v>
      </c>
    </row>
    <row r="300" ht="20.25" customHeight="1" spans="1:6">
      <c r="A300" s="95"/>
      <c r="B300" s="91" t="s">
        <v>297</v>
      </c>
      <c r="C300" s="92">
        <v>0</v>
      </c>
      <c r="D300" s="92">
        <v>0</v>
      </c>
      <c r="E300" s="97">
        <v>0</v>
      </c>
      <c r="F300" s="97">
        <v>0</v>
      </c>
    </row>
    <row r="301" ht="20.25" customHeight="1" spans="1:6">
      <c r="A301" s="95"/>
      <c r="B301" s="91" t="s">
        <v>311</v>
      </c>
      <c r="C301" s="92">
        <v>0</v>
      </c>
      <c r="D301" s="92">
        <v>378</v>
      </c>
      <c r="E301" s="97">
        <v>0</v>
      </c>
      <c r="F301" s="97">
        <v>59.3406593406593</v>
      </c>
    </row>
    <row r="302" ht="20.25" customHeight="1" spans="1:6">
      <c r="A302" s="95"/>
      <c r="B302" s="91" t="s">
        <v>312</v>
      </c>
      <c r="C302" s="92">
        <v>0</v>
      </c>
      <c r="D302" s="92">
        <v>400</v>
      </c>
      <c r="E302" s="97">
        <v>0</v>
      </c>
      <c r="F302" s="97">
        <v>0</v>
      </c>
    </row>
    <row r="303" ht="20.25" customHeight="1" spans="1:6">
      <c r="A303" s="95"/>
      <c r="B303" s="91" t="s">
        <v>313</v>
      </c>
      <c r="C303" s="92">
        <v>0</v>
      </c>
      <c r="D303" s="92">
        <v>0</v>
      </c>
      <c r="E303" s="97">
        <v>0</v>
      </c>
      <c r="F303" s="97">
        <v>0</v>
      </c>
    </row>
    <row r="304" ht="20.25" customHeight="1" spans="1:6">
      <c r="A304" s="95"/>
      <c r="B304" s="91" t="s">
        <v>314</v>
      </c>
      <c r="C304" s="92">
        <v>0</v>
      </c>
      <c r="D304" s="92">
        <v>0</v>
      </c>
      <c r="E304" s="97">
        <v>0</v>
      </c>
      <c r="F304" s="97">
        <v>0</v>
      </c>
    </row>
    <row r="305" ht="20.25" customHeight="1" spans="1:6">
      <c r="A305" s="95"/>
      <c r="B305" s="91" t="s">
        <v>297</v>
      </c>
      <c r="C305" s="92">
        <v>0</v>
      </c>
      <c r="D305" s="92">
        <v>0</v>
      </c>
      <c r="E305" s="97">
        <v>0</v>
      </c>
      <c r="F305" s="97">
        <v>0</v>
      </c>
    </row>
    <row r="306" ht="20.25" customHeight="1" spans="1:6">
      <c r="A306" s="95"/>
      <c r="B306" s="91" t="s">
        <v>315</v>
      </c>
      <c r="C306" s="92">
        <v>0</v>
      </c>
      <c r="D306" s="92">
        <v>0</v>
      </c>
      <c r="E306" s="97">
        <v>0</v>
      </c>
      <c r="F306" s="97">
        <v>0</v>
      </c>
    </row>
    <row r="307" ht="20.25" customHeight="1" spans="1:6">
      <c r="A307" s="95"/>
      <c r="B307" s="91" t="s">
        <v>316</v>
      </c>
      <c r="C307" s="92">
        <v>0</v>
      </c>
      <c r="D307" s="92">
        <v>0</v>
      </c>
      <c r="E307" s="97">
        <v>0</v>
      </c>
      <c r="F307" s="97">
        <v>0</v>
      </c>
    </row>
    <row r="308" ht="20.25" customHeight="1" spans="1:6">
      <c r="A308" s="95"/>
      <c r="B308" s="91" t="s">
        <v>317</v>
      </c>
      <c r="C308" s="92">
        <v>0</v>
      </c>
      <c r="D308" s="92">
        <v>0</v>
      </c>
      <c r="E308" s="97">
        <v>0</v>
      </c>
      <c r="F308" s="97">
        <v>0</v>
      </c>
    </row>
    <row r="309" ht="20.25" customHeight="1" spans="1:6">
      <c r="A309" s="95"/>
      <c r="B309" s="91" t="s">
        <v>318</v>
      </c>
      <c r="C309" s="92">
        <v>0</v>
      </c>
      <c r="D309" s="92">
        <v>0</v>
      </c>
      <c r="E309" s="97">
        <v>0</v>
      </c>
      <c r="F309" s="97">
        <v>0</v>
      </c>
    </row>
    <row r="310" ht="20.25" customHeight="1" spans="1:6">
      <c r="A310" s="95"/>
      <c r="B310" s="91" t="s">
        <v>319</v>
      </c>
      <c r="C310" s="92">
        <v>0</v>
      </c>
      <c r="D310" s="92">
        <v>0</v>
      </c>
      <c r="E310" s="97">
        <v>0</v>
      </c>
      <c r="F310" s="97">
        <v>0</v>
      </c>
    </row>
    <row r="311" ht="20.25" customHeight="1" spans="1:6">
      <c r="A311" s="95"/>
      <c r="B311" s="91" t="s">
        <v>320</v>
      </c>
      <c r="C311" s="92">
        <v>0</v>
      </c>
      <c r="D311" s="92">
        <v>0</v>
      </c>
      <c r="E311" s="97">
        <v>0</v>
      </c>
      <c r="F311" s="97">
        <v>0</v>
      </c>
    </row>
    <row r="312" ht="20.25" customHeight="1" spans="1:6">
      <c r="A312" s="95"/>
      <c r="B312" s="91" t="s">
        <v>321</v>
      </c>
      <c r="C312" s="92">
        <v>0</v>
      </c>
      <c r="D312" s="92">
        <v>0</v>
      </c>
      <c r="E312" s="97">
        <v>0</v>
      </c>
      <c r="F312" s="97">
        <v>0</v>
      </c>
    </row>
    <row r="313" ht="20.25" customHeight="1" spans="1:6">
      <c r="A313" s="95"/>
      <c r="B313" s="91" t="s">
        <v>322</v>
      </c>
      <c r="C313" s="92">
        <v>0</v>
      </c>
      <c r="D313" s="92">
        <v>0</v>
      </c>
      <c r="E313" s="97">
        <v>0</v>
      </c>
      <c r="F313" s="97">
        <v>0</v>
      </c>
    </row>
    <row r="314" ht="20.25" customHeight="1" spans="1:6">
      <c r="A314" s="95"/>
      <c r="B314" s="91" t="s">
        <v>323</v>
      </c>
      <c r="C314" s="92">
        <v>177</v>
      </c>
      <c r="D314" s="92">
        <v>129</v>
      </c>
      <c r="E314" s="97">
        <v>72.8813559322034</v>
      </c>
      <c r="F314" s="97">
        <v>73.7142857142857</v>
      </c>
    </row>
    <row r="315" ht="20.25" customHeight="1" spans="1:6">
      <c r="A315" s="95"/>
      <c r="B315" s="91" t="s">
        <v>297</v>
      </c>
      <c r="C315" s="92">
        <v>0</v>
      </c>
      <c r="D315" s="92">
        <v>0</v>
      </c>
      <c r="E315" s="97">
        <v>0</v>
      </c>
      <c r="F315" s="97">
        <v>0</v>
      </c>
    </row>
    <row r="316" ht="20.25" customHeight="1" spans="1:6">
      <c r="A316" s="95"/>
      <c r="B316" s="91" t="s">
        <v>324</v>
      </c>
      <c r="C316" s="92">
        <v>0</v>
      </c>
      <c r="D316" s="92">
        <v>129</v>
      </c>
      <c r="E316" s="97">
        <v>0</v>
      </c>
      <c r="F316" s="97">
        <v>73.7142857142857</v>
      </c>
    </row>
    <row r="317" ht="20.25" customHeight="1" spans="1:6">
      <c r="A317" s="95"/>
      <c r="B317" s="91" t="s">
        <v>325</v>
      </c>
      <c r="C317" s="92">
        <v>0</v>
      </c>
      <c r="D317" s="92">
        <v>0</v>
      </c>
      <c r="E317" s="97">
        <v>0</v>
      </c>
      <c r="F317" s="97">
        <v>0</v>
      </c>
    </row>
    <row r="318" ht="20.25" customHeight="1" spans="1:6">
      <c r="A318" s="95"/>
      <c r="B318" s="91" t="s">
        <v>326</v>
      </c>
      <c r="C318" s="92">
        <v>0</v>
      </c>
      <c r="D318" s="92">
        <v>0</v>
      </c>
      <c r="E318" s="97">
        <v>0</v>
      </c>
      <c r="F318" s="97">
        <v>0</v>
      </c>
    </row>
    <row r="319" ht="20.25" customHeight="1" spans="1:6">
      <c r="A319" s="95"/>
      <c r="B319" s="91" t="s">
        <v>327</v>
      </c>
      <c r="C319" s="92">
        <v>0</v>
      </c>
      <c r="D319" s="92">
        <v>0</v>
      </c>
      <c r="E319" s="97">
        <v>0</v>
      </c>
      <c r="F319" s="97">
        <v>0</v>
      </c>
    </row>
    <row r="320" ht="20.25" customHeight="1" spans="1:6">
      <c r="A320" s="95"/>
      <c r="B320" s="91" t="s">
        <v>328</v>
      </c>
      <c r="C320" s="92">
        <v>0</v>
      </c>
      <c r="D320" s="92">
        <v>0</v>
      </c>
      <c r="E320" s="97">
        <v>0</v>
      </c>
      <c r="F320" s="97">
        <v>0</v>
      </c>
    </row>
    <row r="321" ht="20.25" customHeight="1" spans="1:6">
      <c r="A321" s="95"/>
      <c r="B321" s="91" t="s">
        <v>329</v>
      </c>
      <c r="C321" s="92">
        <v>0</v>
      </c>
      <c r="D321" s="92">
        <v>0</v>
      </c>
      <c r="E321" s="97">
        <v>0</v>
      </c>
      <c r="F321" s="97">
        <v>0</v>
      </c>
    </row>
    <row r="322" ht="20.25" customHeight="1" spans="1:6">
      <c r="A322" s="95"/>
      <c r="B322" s="91" t="s">
        <v>330</v>
      </c>
      <c r="C322" s="92">
        <v>0</v>
      </c>
      <c r="D322" s="92">
        <v>0</v>
      </c>
      <c r="E322" s="97">
        <v>0</v>
      </c>
      <c r="F322" s="97">
        <v>0</v>
      </c>
    </row>
    <row r="323" ht="20.25" customHeight="1" spans="1:6">
      <c r="A323" s="95"/>
      <c r="B323" s="91" t="s">
        <v>331</v>
      </c>
      <c r="C323" s="92">
        <v>0</v>
      </c>
      <c r="D323" s="92">
        <v>0</v>
      </c>
      <c r="E323" s="97">
        <v>0</v>
      </c>
      <c r="F323" s="97">
        <v>0</v>
      </c>
    </row>
    <row r="324" ht="20.25" customHeight="1" spans="1:6">
      <c r="A324" s="95"/>
      <c r="B324" s="91" t="s">
        <v>332</v>
      </c>
      <c r="C324" s="92">
        <v>0</v>
      </c>
      <c r="D324" s="92">
        <v>0</v>
      </c>
      <c r="E324" s="97">
        <v>0</v>
      </c>
      <c r="F324" s="97">
        <v>0</v>
      </c>
    </row>
    <row r="325" ht="20.25" customHeight="1" spans="1:6">
      <c r="A325" s="95"/>
      <c r="B325" s="91" t="s">
        <v>333</v>
      </c>
      <c r="C325" s="92">
        <v>0</v>
      </c>
      <c r="D325" s="92">
        <v>0</v>
      </c>
      <c r="E325" s="97">
        <v>0</v>
      </c>
      <c r="F325" s="97">
        <v>0</v>
      </c>
    </row>
    <row r="326" ht="20.25" customHeight="1" spans="1:6">
      <c r="A326" s="95"/>
      <c r="B326" s="91" t="s">
        <v>334</v>
      </c>
      <c r="C326" s="92">
        <v>0</v>
      </c>
      <c r="D326" s="92">
        <v>0</v>
      </c>
      <c r="E326" s="97">
        <v>0</v>
      </c>
      <c r="F326" s="97">
        <v>0</v>
      </c>
    </row>
    <row r="327" ht="20.25" customHeight="1" spans="1:6">
      <c r="A327" s="95"/>
      <c r="B327" s="91" t="s">
        <v>335</v>
      </c>
      <c r="C327" s="92">
        <v>0</v>
      </c>
      <c r="D327" s="92">
        <v>0</v>
      </c>
      <c r="E327" s="97">
        <v>0</v>
      </c>
      <c r="F327" s="97">
        <v>0</v>
      </c>
    </row>
    <row r="328" ht="20.25" customHeight="1" spans="1:6">
      <c r="A328" s="95"/>
      <c r="B328" s="91" t="s">
        <v>336</v>
      </c>
      <c r="C328" s="92">
        <v>0</v>
      </c>
      <c r="D328" s="92">
        <v>0</v>
      </c>
      <c r="E328" s="97">
        <v>0</v>
      </c>
      <c r="F328" s="97">
        <v>0</v>
      </c>
    </row>
    <row r="329" ht="20.25" customHeight="1" spans="1:6">
      <c r="A329" s="95"/>
      <c r="B329" s="91" t="s">
        <v>337</v>
      </c>
      <c r="C329" s="92">
        <v>0</v>
      </c>
      <c r="D329" s="92">
        <v>0</v>
      </c>
      <c r="E329" s="97">
        <v>0</v>
      </c>
      <c r="F329" s="97">
        <v>0</v>
      </c>
    </row>
    <row r="330" ht="20.25" customHeight="1" spans="1:6">
      <c r="A330" s="95"/>
      <c r="B330" s="91" t="s">
        <v>338</v>
      </c>
      <c r="C330" s="92">
        <v>0</v>
      </c>
      <c r="D330" s="92">
        <v>0</v>
      </c>
      <c r="E330" s="97">
        <v>0</v>
      </c>
      <c r="F330" s="97">
        <v>0</v>
      </c>
    </row>
    <row r="331" ht="20.25" customHeight="1" spans="1:6">
      <c r="A331" s="95"/>
      <c r="B331" s="91" t="s">
        <v>339</v>
      </c>
      <c r="C331" s="92">
        <v>0</v>
      </c>
      <c r="D331" s="92">
        <v>0</v>
      </c>
      <c r="E331" s="97">
        <v>0</v>
      </c>
      <c r="F331" s="97">
        <v>0</v>
      </c>
    </row>
    <row r="332" ht="20.25" customHeight="1" spans="1:6">
      <c r="A332" s="95"/>
      <c r="B332" s="91" t="s">
        <v>340</v>
      </c>
      <c r="C332" s="92">
        <v>0</v>
      </c>
      <c r="D332" s="92">
        <v>0</v>
      </c>
      <c r="E332" s="97">
        <v>0</v>
      </c>
      <c r="F332" s="97">
        <v>0</v>
      </c>
    </row>
    <row r="333" ht="20.25" customHeight="1" spans="1:6">
      <c r="A333" s="95"/>
      <c r="B333" s="91" t="s">
        <v>341</v>
      </c>
      <c r="C333" s="92">
        <v>0</v>
      </c>
      <c r="D333" s="92">
        <v>0</v>
      </c>
      <c r="E333" s="97">
        <v>0</v>
      </c>
      <c r="F333" s="97">
        <v>0</v>
      </c>
    </row>
    <row r="334" ht="20.25" customHeight="1" spans="1:6">
      <c r="A334" s="126" t="s">
        <v>342</v>
      </c>
      <c r="B334" s="91" t="s">
        <v>61</v>
      </c>
      <c r="C334" s="92">
        <v>2357</v>
      </c>
      <c r="D334" s="92">
        <v>2526</v>
      </c>
      <c r="E334" s="97">
        <v>107.170131523123</v>
      </c>
      <c r="F334" s="97">
        <v>139.020363236103</v>
      </c>
    </row>
    <row r="335" ht="20.25" customHeight="1" spans="1:6">
      <c r="A335" s="95"/>
      <c r="B335" s="91" t="s">
        <v>343</v>
      </c>
      <c r="C335" s="92">
        <v>1656</v>
      </c>
      <c r="D335" s="92">
        <v>1453</v>
      </c>
      <c r="E335" s="97">
        <v>87.7415458937198</v>
      </c>
      <c r="F335" s="97">
        <v>121.998320738875</v>
      </c>
    </row>
    <row r="336" ht="20.25" customHeight="1" spans="1:6">
      <c r="A336" s="95"/>
      <c r="B336" s="91" t="s">
        <v>108</v>
      </c>
      <c r="C336" s="92">
        <v>0</v>
      </c>
      <c r="D336" s="92">
        <v>260</v>
      </c>
      <c r="E336" s="97">
        <v>0</v>
      </c>
      <c r="F336" s="97">
        <v>97.3782771535581</v>
      </c>
    </row>
    <row r="337" ht="20.25" customHeight="1" spans="1:6">
      <c r="A337" s="95"/>
      <c r="B337" s="91" t="s">
        <v>109</v>
      </c>
      <c r="C337" s="92">
        <v>0</v>
      </c>
      <c r="D337" s="92">
        <v>200</v>
      </c>
      <c r="E337" s="97">
        <v>0</v>
      </c>
      <c r="F337" s="97">
        <v>338.983050847458</v>
      </c>
    </row>
    <row r="338" ht="20.25" customHeight="1" spans="1:6">
      <c r="A338" s="95"/>
      <c r="B338" s="91" t="s">
        <v>110</v>
      </c>
      <c r="C338" s="92">
        <v>0</v>
      </c>
      <c r="D338" s="92">
        <v>0</v>
      </c>
      <c r="E338" s="97">
        <v>0</v>
      </c>
      <c r="F338" s="97">
        <v>0</v>
      </c>
    </row>
    <row r="339" ht="20.25" customHeight="1" spans="1:6">
      <c r="A339" s="95"/>
      <c r="B339" s="91" t="s">
        <v>344</v>
      </c>
      <c r="C339" s="92">
        <v>0</v>
      </c>
      <c r="D339" s="92">
        <v>90</v>
      </c>
      <c r="E339" s="97">
        <v>0</v>
      </c>
      <c r="F339" s="97">
        <v>116.883116883117</v>
      </c>
    </row>
    <row r="340" ht="20.25" customHeight="1" spans="1:6">
      <c r="A340" s="95"/>
      <c r="B340" s="91" t="s">
        <v>345</v>
      </c>
      <c r="C340" s="92">
        <v>0</v>
      </c>
      <c r="D340" s="92">
        <v>0</v>
      </c>
      <c r="E340" s="97">
        <v>0</v>
      </c>
      <c r="F340" s="97">
        <v>0</v>
      </c>
    </row>
    <row r="341" ht="20.25" customHeight="1" spans="1:6">
      <c r="A341" s="95"/>
      <c r="B341" s="91" t="s">
        <v>346</v>
      </c>
      <c r="C341" s="92">
        <v>0</v>
      </c>
      <c r="D341" s="92">
        <v>0</v>
      </c>
      <c r="E341" s="97">
        <v>0</v>
      </c>
      <c r="F341" s="97">
        <v>0</v>
      </c>
    </row>
    <row r="342" ht="20.25" customHeight="1" spans="1:6">
      <c r="A342" s="95"/>
      <c r="B342" s="91" t="s">
        <v>347</v>
      </c>
      <c r="C342" s="92">
        <v>0</v>
      </c>
      <c r="D342" s="92">
        <v>189</v>
      </c>
      <c r="E342" s="97">
        <v>0</v>
      </c>
      <c r="F342" s="97">
        <v>133.098591549296</v>
      </c>
    </row>
    <row r="343" ht="20.25" customHeight="1" spans="1:6">
      <c r="A343" s="95"/>
      <c r="B343" s="91" t="s">
        <v>348</v>
      </c>
      <c r="C343" s="92">
        <v>0</v>
      </c>
      <c r="D343" s="92">
        <v>0</v>
      </c>
      <c r="E343" s="97">
        <v>0</v>
      </c>
      <c r="F343" s="97">
        <v>0</v>
      </c>
    </row>
    <row r="344" ht="20.25" customHeight="1" spans="1:6">
      <c r="A344" s="95"/>
      <c r="B344" s="91" t="s">
        <v>349</v>
      </c>
      <c r="C344" s="92">
        <v>0</v>
      </c>
      <c r="D344" s="92">
        <v>601</v>
      </c>
      <c r="E344" s="97">
        <v>0</v>
      </c>
      <c r="F344" s="97">
        <v>145.520581113801</v>
      </c>
    </row>
    <row r="345" ht="20.25" customHeight="1" spans="1:6">
      <c r="A345" s="95"/>
      <c r="B345" s="91" t="s">
        <v>350</v>
      </c>
      <c r="C345" s="92">
        <v>0</v>
      </c>
      <c r="D345" s="92">
        <v>0</v>
      </c>
      <c r="E345" s="97">
        <v>0</v>
      </c>
      <c r="F345" s="97">
        <v>0</v>
      </c>
    </row>
    <row r="346" ht="20.25" customHeight="1" spans="1:6">
      <c r="A346" s="95"/>
      <c r="B346" s="91" t="s">
        <v>351</v>
      </c>
      <c r="C346" s="92">
        <v>0</v>
      </c>
      <c r="D346" s="92">
        <v>22</v>
      </c>
      <c r="E346" s="97">
        <v>0</v>
      </c>
      <c r="F346" s="97">
        <v>115.789473684211</v>
      </c>
    </row>
    <row r="347" ht="20.25" customHeight="1" spans="1:6">
      <c r="A347" s="95"/>
      <c r="B347" s="91" t="s">
        <v>352</v>
      </c>
      <c r="C347" s="92">
        <v>0</v>
      </c>
      <c r="D347" s="92">
        <v>0</v>
      </c>
      <c r="E347" s="97">
        <v>0</v>
      </c>
      <c r="F347" s="97">
        <v>0</v>
      </c>
    </row>
    <row r="348" ht="20.25" customHeight="1" spans="1:6">
      <c r="A348" s="95"/>
      <c r="B348" s="91" t="s">
        <v>353</v>
      </c>
      <c r="C348" s="92">
        <v>0</v>
      </c>
      <c r="D348" s="92">
        <v>91</v>
      </c>
      <c r="E348" s="97">
        <v>0</v>
      </c>
      <c r="F348" s="97">
        <v>43.3333333333333</v>
      </c>
    </row>
    <row r="349" ht="20.25" customHeight="1" spans="1:6">
      <c r="A349" s="95"/>
      <c r="B349" s="91" t="s">
        <v>354</v>
      </c>
      <c r="C349" s="92">
        <v>0</v>
      </c>
      <c r="D349" s="92">
        <v>0</v>
      </c>
      <c r="E349" s="97">
        <v>0</v>
      </c>
      <c r="F349" s="97">
        <v>0</v>
      </c>
    </row>
    <row r="350" ht="20.25" customHeight="1" spans="1:6">
      <c r="A350" s="95"/>
      <c r="B350" s="91" t="s">
        <v>355</v>
      </c>
      <c r="C350" s="92">
        <v>0</v>
      </c>
      <c r="D350" s="92">
        <v>0</v>
      </c>
      <c r="E350" s="97">
        <v>0</v>
      </c>
      <c r="F350" s="97">
        <v>0</v>
      </c>
    </row>
    <row r="351" ht="20.25" customHeight="1" spans="1:6">
      <c r="A351" s="95"/>
      <c r="B351" s="91" t="s">
        <v>356</v>
      </c>
      <c r="C351" s="92">
        <v>42</v>
      </c>
      <c r="D351" s="92">
        <v>68</v>
      </c>
      <c r="E351" s="97">
        <v>161.904761904762</v>
      </c>
      <c r="F351" s="97">
        <v>141.666666666667</v>
      </c>
    </row>
    <row r="352" ht="20.25" customHeight="1" spans="1:6">
      <c r="A352" s="95"/>
      <c r="B352" s="91" t="s">
        <v>108</v>
      </c>
      <c r="C352" s="92">
        <v>0</v>
      </c>
      <c r="D352" s="92">
        <v>50</v>
      </c>
      <c r="E352" s="97">
        <v>0</v>
      </c>
      <c r="F352" s="97">
        <v>121.951219512195</v>
      </c>
    </row>
    <row r="353" ht="20.25" customHeight="1" spans="1:6">
      <c r="A353" s="95"/>
      <c r="B353" s="91" t="s">
        <v>109</v>
      </c>
      <c r="C353" s="92">
        <v>0</v>
      </c>
      <c r="D353" s="92">
        <v>0</v>
      </c>
      <c r="E353" s="97">
        <v>0</v>
      </c>
      <c r="F353" s="97">
        <v>0</v>
      </c>
    </row>
    <row r="354" ht="20.25" customHeight="1" spans="1:6">
      <c r="A354" s="95"/>
      <c r="B354" s="91" t="s">
        <v>110</v>
      </c>
      <c r="C354" s="92">
        <v>0</v>
      </c>
      <c r="D354" s="92">
        <v>0</v>
      </c>
      <c r="E354" s="97">
        <v>0</v>
      </c>
      <c r="F354" s="97">
        <v>0</v>
      </c>
    </row>
    <row r="355" ht="20.25" customHeight="1" spans="1:6">
      <c r="A355" s="95"/>
      <c r="B355" s="91" t="s">
        <v>357</v>
      </c>
      <c r="C355" s="92">
        <v>0</v>
      </c>
      <c r="D355" s="92">
        <v>14</v>
      </c>
      <c r="E355" s="97">
        <v>0</v>
      </c>
      <c r="F355" s="97">
        <v>0</v>
      </c>
    </row>
    <row r="356" ht="20.25" customHeight="1" spans="1:6">
      <c r="A356" s="95"/>
      <c r="B356" s="91" t="s">
        <v>358</v>
      </c>
      <c r="C356" s="92">
        <v>0</v>
      </c>
      <c r="D356" s="92">
        <v>4</v>
      </c>
      <c r="E356" s="97">
        <v>0</v>
      </c>
      <c r="F356" s="97">
        <v>57.1428571428571</v>
      </c>
    </row>
    <row r="357" ht="20.25" customHeight="1" spans="1:6">
      <c r="A357" s="95"/>
      <c r="B357" s="91" t="s">
        <v>359</v>
      </c>
      <c r="C357" s="92">
        <v>0</v>
      </c>
      <c r="D357" s="92">
        <v>0</v>
      </c>
      <c r="E357" s="97">
        <v>0</v>
      </c>
      <c r="F357" s="97">
        <v>0</v>
      </c>
    </row>
    <row r="358" ht="20.25" customHeight="1" spans="1:6">
      <c r="A358" s="95"/>
      <c r="B358" s="91" t="s">
        <v>360</v>
      </c>
      <c r="C358" s="92">
        <v>0</v>
      </c>
      <c r="D358" s="92">
        <v>0</v>
      </c>
      <c r="E358" s="97">
        <v>0</v>
      </c>
      <c r="F358" s="97">
        <v>0</v>
      </c>
    </row>
    <row r="359" ht="20.25" customHeight="1" spans="1:6">
      <c r="A359" s="95"/>
      <c r="B359" s="91" t="s">
        <v>361</v>
      </c>
      <c r="C359" s="92">
        <v>80</v>
      </c>
      <c r="D359" s="92">
        <v>16</v>
      </c>
      <c r="E359" s="97">
        <v>20</v>
      </c>
      <c r="F359" s="97">
        <v>29.6296296296296</v>
      </c>
    </row>
    <row r="360" ht="20.25" customHeight="1" spans="1:6">
      <c r="A360" s="95"/>
      <c r="B360" s="91" t="s">
        <v>108</v>
      </c>
      <c r="C360" s="92">
        <v>0</v>
      </c>
      <c r="D360" s="92">
        <v>0</v>
      </c>
      <c r="E360" s="97">
        <v>0</v>
      </c>
      <c r="F360" s="97">
        <v>0</v>
      </c>
    </row>
    <row r="361" ht="20.25" customHeight="1" spans="1:6">
      <c r="A361" s="95"/>
      <c r="B361" s="91" t="s">
        <v>109</v>
      </c>
      <c r="C361" s="92">
        <v>0</v>
      </c>
      <c r="D361" s="92">
        <v>0</v>
      </c>
      <c r="E361" s="97">
        <v>0</v>
      </c>
      <c r="F361" s="97">
        <v>0</v>
      </c>
    </row>
    <row r="362" ht="20.25" customHeight="1" spans="1:6">
      <c r="A362" s="95"/>
      <c r="B362" s="91" t="s">
        <v>110</v>
      </c>
      <c r="C362" s="92">
        <v>0</v>
      </c>
      <c r="D362" s="92">
        <v>0</v>
      </c>
      <c r="E362" s="97">
        <v>0</v>
      </c>
      <c r="F362" s="97">
        <v>0</v>
      </c>
    </row>
    <row r="363" ht="20.25" customHeight="1" spans="1:6">
      <c r="A363" s="95"/>
      <c r="B363" s="91" t="s">
        <v>362</v>
      </c>
      <c r="C363" s="92">
        <v>0</v>
      </c>
      <c r="D363" s="92">
        <v>0</v>
      </c>
      <c r="E363" s="97">
        <v>0</v>
      </c>
      <c r="F363" s="97">
        <v>0</v>
      </c>
    </row>
    <row r="364" ht="20.25" customHeight="1" spans="1:6">
      <c r="A364" s="95"/>
      <c r="B364" s="91" t="s">
        <v>363</v>
      </c>
      <c r="C364" s="92">
        <v>0</v>
      </c>
      <c r="D364" s="92">
        <v>0</v>
      </c>
      <c r="E364" s="97">
        <v>0</v>
      </c>
      <c r="F364" s="97">
        <v>0</v>
      </c>
    </row>
    <row r="365" ht="20.25" customHeight="1" spans="1:6">
      <c r="A365" s="95"/>
      <c r="B365" s="91" t="s">
        <v>364</v>
      </c>
      <c r="C365" s="92">
        <v>0</v>
      </c>
      <c r="D365" s="92">
        <v>0</v>
      </c>
      <c r="E365" s="97">
        <v>0</v>
      </c>
      <c r="F365" s="97">
        <v>0</v>
      </c>
    </row>
    <row r="366" ht="20.25" customHeight="1" spans="1:6">
      <c r="A366" s="95"/>
      <c r="B366" s="91" t="s">
        <v>365</v>
      </c>
      <c r="C366" s="92">
        <v>0</v>
      </c>
      <c r="D366" s="92">
        <v>16</v>
      </c>
      <c r="E366" s="97">
        <v>0</v>
      </c>
      <c r="F366" s="97">
        <v>38.0952380952381</v>
      </c>
    </row>
    <row r="367" ht="20.25" customHeight="1" spans="1:6">
      <c r="A367" s="95"/>
      <c r="B367" s="91" t="s">
        <v>366</v>
      </c>
      <c r="C367" s="92">
        <v>0</v>
      </c>
      <c r="D367" s="92">
        <v>0</v>
      </c>
      <c r="E367" s="97">
        <v>0</v>
      </c>
      <c r="F367" s="97">
        <v>0</v>
      </c>
    </row>
    <row r="368" ht="20.25" customHeight="1" spans="1:6">
      <c r="A368" s="95"/>
      <c r="B368" s="91" t="s">
        <v>367</v>
      </c>
      <c r="C368" s="92">
        <v>0</v>
      </c>
      <c r="D368" s="92">
        <v>0</v>
      </c>
      <c r="E368" s="97">
        <v>0</v>
      </c>
      <c r="F368" s="97">
        <v>0</v>
      </c>
    </row>
    <row r="369" ht="20.25" customHeight="1" spans="1:6">
      <c r="A369" s="95"/>
      <c r="B369" s="91" t="s">
        <v>368</v>
      </c>
      <c r="C369" s="92">
        <v>0</v>
      </c>
      <c r="D369" s="92">
        <v>0</v>
      </c>
      <c r="E369" s="97">
        <v>0</v>
      </c>
      <c r="F369" s="97">
        <v>0</v>
      </c>
    </row>
    <row r="370" ht="20.25" customHeight="1" spans="1:6">
      <c r="A370" s="95"/>
      <c r="B370" s="91" t="s">
        <v>369</v>
      </c>
      <c r="C370" s="92">
        <v>0</v>
      </c>
      <c r="D370" s="92">
        <v>0</v>
      </c>
      <c r="E370" s="97">
        <v>0</v>
      </c>
      <c r="F370" s="97">
        <v>0</v>
      </c>
    </row>
    <row r="371" ht="20.25" customHeight="1" spans="1:6">
      <c r="A371" s="95"/>
      <c r="B371" s="91" t="s">
        <v>108</v>
      </c>
      <c r="C371" s="92">
        <v>0</v>
      </c>
      <c r="D371" s="92">
        <v>0</v>
      </c>
      <c r="E371" s="97">
        <v>0</v>
      </c>
      <c r="F371" s="97">
        <v>0</v>
      </c>
    </row>
    <row r="372" ht="20.25" customHeight="1" spans="1:6">
      <c r="A372" s="95"/>
      <c r="B372" s="91" t="s">
        <v>109</v>
      </c>
      <c r="C372" s="92">
        <v>0</v>
      </c>
      <c r="D372" s="92">
        <v>0</v>
      </c>
      <c r="E372" s="97">
        <v>0</v>
      </c>
      <c r="F372" s="97">
        <v>0</v>
      </c>
    </row>
    <row r="373" ht="20.25" customHeight="1" spans="1:6">
      <c r="A373" s="95"/>
      <c r="B373" s="91" t="s">
        <v>110</v>
      </c>
      <c r="C373" s="92">
        <v>0</v>
      </c>
      <c r="D373" s="92">
        <v>0</v>
      </c>
      <c r="E373" s="97">
        <v>0</v>
      </c>
      <c r="F373" s="97">
        <v>0</v>
      </c>
    </row>
    <row r="374" ht="20.25" customHeight="1" spans="1:6">
      <c r="A374" s="95"/>
      <c r="B374" s="91" t="s">
        <v>370</v>
      </c>
      <c r="C374" s="92">
        <v>0</v>
      </c>
      <c r="D374" s="92">
        <v>0</v>
      </c>
      <c r="E374" s="97">
        <v>0</v>
      </c>
      <c r="F374" s="97">
        <v>0</v>
      </c>
    </row>
    <row r="375" ht="20.25" customHeight="1" spans="1:6">
      <c r="A375" s="95"/>
      <c r="B375" s="91" t="s">
        <v>371</v>
      </c>
      <c r="C375" s="92">
        <v>0</v>
      </c>
      <c r="D375" s="92">
        <v>0</v>
      </c>
      <c r="E375" s="97">
        <v>0</v>
      </c>
      <c r="F375" s="97">
        <v>0</v>
      </c>
    </row>
    <row r="376" ht="20.25" customHeight="1" spans="1:6">
      <c r="A376" s="95"/>
      <c r="B376" s="91" t="s">
        <v>372</v>
      </c>
      <c r="C376" s="92">
        <v>0</v>
      </c>
      <c r="D376" s="92">
        <v>0</v>
      </c>
      <c r="E376" s="97">
        <v>0</v>
      </c>
      <c r="F376" s="97">
        <v>0</v>
      </c>
    </row>
    <row r="377" ht="20.25" customHeight="1" spans="1:6">
      <c r="A377" s="95"/>
      <c r="B377" s="91" t="s">
        <v>373</v>
      </c>
      <c r="C377" s="92">
        <v>0</v>
      </c>
      <c r="D377" s="92">
        <v>0</v>
      </c>
      <c r="E377" s="97">
        <v>0</v>
      </c>
      <c r="F377" s="97">
        <v>0</v>
      </c>
    </row>
    <row r="378" ht="20.25" customHeight="1" spans="1:6">
      <c r="A378" s="95"/>
      <c r="B378" s="91" t="s">
        <v>374</v>
      </c>
      <c r="C378" s="92">
        <v>0</v>
      </c>
      <c r="D378" s="92">
        <v>0</v>
      </c>
      <c r="E378" s="97">
        <v>0</v>
      </c>
      <c r="F378" s="97">
        <v>0</v>
      </c>
    </row>
    <row r="379" ht="20.25" customHeight="1" spans="1:6">
      <c r="A379" s="95"/>
      <c r="B379" s="91" t="s">
        <v>375</v>
      </c>
      <c r="C379" s="92">
        <v>539</v>
      </c>
      <c r="D379" s="92">
        <v>989</v>
      </c>
      <c r="E379" s="97">
        <v>183.487940630798</v>
      </c>
      <c r="F379" s="97">
        <v>188.740458015267</v>
      </c>
    </row>
    <row r="380" ht="20.25" customHeight="1" spans="1:6">
      <c r="A380" s="95"/>
      <c r="B380" s="91" t="s">
        <v>108</v>
      </c>
      <c r="C380" s="92">
        <v>0</v>
      </c>
      <c r="D380" s="92">
        <v>0</v>
      </c>
      <c r="E380" s="97">
        <v>0</v>
      </c>
      <c r="F380" s="97">
        <v>0</v>
      </c>
    </row>
    <row r="381" ht="20.25" customHeight="1" spans="1:6">
      <c r="A381" s="95"/>
      <c r="B381" s="91" t="s">
        <v>109</v>
      </c>
      <c r="C381" s="92">
        <v>0</v>
      </c>
      <c r="D381" s="92">
        <v>0</v>
      </c>
      <c r="E381" s="97">
        <v>0</v>
      </c>
      <c r="F381" s="97">
        <v>0</v>
      </c>
    </row>
    <row r="382" ht="20.25" customHeight="1" spans="1:6">
      <c r="A382" s="95"/>
      <c r="B382" s="91" t="s">
        <v>110</v>
      </c>
      <c r="C382" s="92">
        <v>0</v>
      </c>
      <c r="D382" s="92">
        <v>0</v>
      </c>
      <c r="E382" s="97">
        <v>0</v>
      </c>
      <c r="F382" s="97">
        <v>0</v>
      </c>
    </row>
    <row r="383" ht="20.25" customHeight="1" spans="1:6">
      <c r="A383" s="95"/>
      <c r="B383" s="91" t="s">
        <v>376</v>
      </c>
      <c r="C383" s="92">
        <v>0</v>
      </c>
      <c r="D383" s="92">
        <v>0</v>
      </c>
      <c r="E383" s="97">
        <v>0</v>
      </c>
      <c r="F383" s="97">
        <v>0</v>
      </c>
    </row>
    <row r="384" ht="20.25" customHeight="1" spans="1:6">
      <c r="A384" s="95"/>
      <c r="B384" s="91" t="s">
        <v>377</v>
      </c>
      <c r="C384" s="92">
        <v>0</v>
      </c>
      <c r="D384" s="92">
        <v>489</v>
      </c>
      <c r="E384" s="97">
        <v>0</v>
      </c>
      <c r="F384" s="97">
        <v>1397.14285714286</v>
      </c>
    </row>
    <row r="385" ht="20.25" customHeight="1" spans="1:6">
      <c r="A385" s="95"/>
      <c r="B385" s="91" t="s">
        <v>378</v>
      </c>
      <c r="C385" s="92">
        <v>0</v>
      </c>
      <c r="D385" s="92">
        <v>500</v>
      </c>
      <c r="E385" s="97">
        <v>0</v>
      </c>
      <c r="F385" s="97">
        <v>102.249488752556</v>
      </c>
    </row>
    <row r="386" ht="20.25" customHeight="1" spans="1:6">
      <c r="A386" s="95"/>
      <c r="B386" s="91" t="s">
        <v>379</v>
      </c>
      <c r="C386" s="92">
        <v>0</v>
      </c>
      <c r="D386" s="92">
        <v>0</v>
      </c>
      <c r="E386" s="97">
        <v>0</v>
      </c>
      <c r="F386" s="97">
        <v>0</v>
      </c>
    </row>
    <row r="387" ht="20.25" customHeight="1" spans="1:6">
      <c r="A387" s="95"/>
      <c r="B387" s="91" t="s">
        <v>380</v>
      </c>
      <c r="C387" s="92">
        <v>40</v>
      </c>
      <c r="D387" s="92">
        <v>0</v>
      </c>
      <c r="E387" s="97">
        <v>0</v>
      </c>
      <c r="F387" s="97">
        <v>0</v>
      </c>
    </row>
    <row r="388" ht="20.25" customHeight="1" spans="1:6">
      <c r="A388" s="95"/>
      <c r="B388" s="91" t="s">
        <v>381</v>
      </c>
      <c r="C388" s="92">
        <v>0</v>
      </c>
      <c r="D388" s="92">
        <v>0</v>
      </c>
      <c r="E388" s="97">
        <v>0</v>
      </c>
      <c r="F388" s="97">
        <v>0</v>
      </c>
    </row>
    <row r="389" ht="20.25" customHeight="1" spans="1:6">
      <c r="A389" s="95"/>
      <c r="B389" s="91" t="s">
        <v>382</v>
      </c>
      <c r="C389" s="92">
        <v>0</v>
      </c>
      <c r="D389" s="92">
        <v>0</v>
      </c>
      <c r="E389" s="97">
        <v>0</v>
      </c>
      <c r="F389" s="97">
        <v>0</v>
      </c>
    </row>
    <row r="390" ht="20.25" customHeight="1" spans="1:6">
      <c r="A390" s="95"/>
      <c r="B390" s="91" t="s">
        <v>383</v>
      </c>
      <c r="C390" s="92">
        <v>0</v>
      </c>
      <c r="D390" s="92">
        <v>0</v>
      </c>
      <c r="E390" s="97">
        <v>0</v>
      </c>
      <c r="F390" s="97">
        <v>0</v>
      </c>
    </row>
    <row r="391" ht="20.25" customHeight="1" spans="1:6">
      <c r="A391" s="126" t="s">
        <v>384</v>
      </c>
      <c r="B391" s="91" t="s">
        <v>62</v>
      </c>
      <c r="C391" s="92">
        <v>49045</v>
      </c>
      <c r="D391" s="92">
        <v>44428</v>
      </c>
      <c r="E391" s="97">
        <v>90.5861963502905</v>
      </c>
      <c r="F391" s="97">
        <v>101.773033399001</v>
      </c>
    </row>
    <row r="392" ht="20.25" customHeight="1" spans="1:6">
      <c r="A392" s="95"/>
      <c r="B392" s="91" t="s">
        <v>385</v>
      </c>
      <c r="C392" s="92">
        <v>1213</v>
      </c>
      <c r="D392" s="92">
        <v>1399</v>
      </c>
      <c r="E392" s="97">
        <v>115.333882934872</v>
      </c>
      <c r="F392" s="97">
        <v>125.696316262354</v>
      </c>
    </row>
    <row r="393" ht="20.25" customHeight="1" spans="1:6">
      <c r="A393" s="95"/>
      <c r="B393" s="91" t="s">
        <v>108</v>
      </c>
      <c r="C393" s="92">
        <v>0</v>
      </c>
      <c r="D393" s="92">
        <v>1154</v>
      </c>
      <c r="E393" s="97">
        <v>0</v>
      </c>
      <c r="F393" s="97">
        <v>109.695817490494</v>
      </c>
    </row>
    <row r="394" ht="20.25" customHeight="1" spans="1:6">
      <c r="A394" s="95"/>
      <c r="B394" s="91" t="s">
        <v>109</v>
      </c>
      <c r="C394" s="92">
        <v>0</v>
      </c>
      <c r="D394" s="92">
        <v>115</v>
      </c>
      <c r="E394" s="97">
        <v>0</v>
      </c>
      <c r="F394" s="97">
        <v>244.68085106383</v>
      </c>
    </row>
    <row r="395" ht="20.25" customHeight="1" spans="1:6">
      <c r="A395" s="95"/>
      <c r="B395" s="91" t="s">
        <v>110</v>
      </c>
      <c r="C395" s="92">
        <v>0</v>
      </c>
      <c r="D395" s="92">
        <v>0</v>
      </c>
      <c r="E395" s="97">
        <v>0</v>
      </c>
      <c r="F395" s="97">
        <v>0</v>
      </c>
    </row>
    <row r="396" ht="20.25" customHeight="1" spans="1:6">
      <c r="A396" s="95"/>
      <c r="B396" s="91" t="s">
        <v>386</v>
      </c>
      <c r="C396" s="92">
        <v>0</v>
      </c>
      <c r="D396" s="92">
        <v>0</v>
      </c>
      <c r="E396" s="97">
        <v>0</v>
      </c>
      <c r="F396" s="97">
        <v>0</v>
      </c>
    </row>
    <row r="397" ht="20.25" customHeight="1" spans="1:6">
      <c r="A397" s="95"/>
      <c r="B397" s="91" t="s">
        <v>387</v>
      </c>
      <c r="C397" s="92">
        <v>0</v>
      </c>
      <c r="D397" s="92">
        <v>0</v>
      </c>
      <c r="E397" s="97">
        <v>0</v>
      </c>
      <c r="F397" s="97">
        <v>0</v>
      </c>
    </row>
    <row r="398" ht="20.25" customHeight="1" spans="1:6">
      <c r="A398" s="95"/>
      <c r="B398" s="91" t="s">
        <v>388</v>
      </c>
      <c r="C398" s="92">
        <v>0</v>
      </c>
      <c r="D398" s="92">
        <v>0</v>
      </c>
      <c r="E398" s="97">
        <v>0</v>
      </c>
      <c r="F398" s="97">
        <v>0</v>
      </c>
    </row>
    <row r="399" ht="20.25" customHeight="1" spans="1:6">
      <c r="A399" s="95"/>
      <c r="B399" s="91" t="s">
        <v>389</v>
      </c>
      <c r="C399" s="92">
        <v>0</v>
      </c>
      <c r="D399" s="92">
        <v>0</v>
      </c>
      <c r="E399" s="97">
        <v>0</v>
      </c>
      <c r="F399" s="97">
        <v>0</v>
      </c>
    </row>
    <row r="400" ht="20.25" customHeight="1" spans="1:6">
      <c r="A400" s="95"/>
      <c r="B400" s="91" t="s">
        <v>149</v>
      </c>
      <c r="C400" s="92">
        <v>0</v>
      </c>
      <c r="D400" s="92">
        <v>0</v>
      </c>
      <c r="E400" s="97">
        <v>0</v>
      </c>
      <c r="F400" s="97">
        <v>0</v>
      </c>
    </row>
    <row r="401" ht="20.25" customHeight="1" spans="1:6">
      <c r="A401" s="95"/>
      <c r="B401" s="91" t="s">
        <v>390</v>
      </c>
      <c r="C401" s="92">
        <v>0</v>
      </c>
      <c r="D401" s="92">
        <v>0</v>
      </c>
      <c r="E401" s="97">
        <v>0</v>
      </c>
      <c r="F401" s="97">
        <v>0</v>
      </c>
    </row>
    <row r="402" ht="20.25" customHeight="1" spans="1:6">
      <c r="A402" s="95"/>
      <c r="B402" s="91" t="s">
        <v>391</v>
      </c>
      <c r="C402" s="92">
        <v>0</v>
      </c>
      <c r="D402" s="92">
        <v>0</v>
      </c>
      <c r="E402" s="97">
        <v>0</v>
      </c>
      <c r="F402" s="97">
        <v>0</v>
      </c>
    </row>
    <row r="403" ht="20.25" customHeight="1" spans="1:6">
      <c r="A403" s="95"/>
      <c r="B403" s="91" t="s">
        <v>392</v>
      </c>
      <c r="C403" s="92">
        <v>0</v>
      </c>
      <c r="D403" s="92">
        <v>0</v>
      </c>
      <c r="E403" s="97">
        <v>0</v>
      </c>
      <c r="F403" s="97">
        <v>0</v>
      </c>
    </row>
    <row r="404" ht="20.25" customHeight="1" spans="1:6">
      <c r="A404" s="95"/>
      <c r="B404" s="91" t="s">
        <v>393</v>
      </c>
      <c r="C404" s="92">
        <v>0</v>
      </c>
      <c r="D404" s="92">
        <v>0</v>
      </c>
      <c r="E404" s="97">
        <v>0</v>
      </c>
      <c r="F404" s="97">
        <v>0</v>
      </c>
    </row>
    <row r="405" ht="20.25" customHeight="1" spans="1:6">
      <c r="A405" s="95"/>
      <c r="B405" s="91" t="s">
        <v>394</v>
      </c>
      <c r="C405" s="92">
        <v>0</v>
      </c>
      <c r="D405" s="92">
        <v>0</v>
      </c>
      <c r="E405" s="97">
        <v>0</v>
      </c>
      <c r="F405" s="97">
        <v>0</v>
      </c>
    </row>
    <row r="406" ht="20.25" customHeight="1" spans="1:6">
      <c r="A406" s="95"/>
      <c r="B406" s="91" t="s">
        <v>395</v>
      </c>
      <c r="C406" s="92">
        <v>0</v>
      </c>
      <c r="D406" s="92">
        <v>0</v>
      </c>
      <c r="E406" s="97">
        <v>0</v>
      </c>
      <c r="F406" s="97">
        <v>0</v>
      </c>
    </row>
    <row r="407" ht="20.25" customHeight="1" spans="1:6">
      <c r="A407" s="95"/>
      <c r="B407" s="91" t="s">
        <v>396</v>
      </c>
      <c r="C407" s="92">
        <v>0</v>
      </c>
      <c r="D407" s="92">
        <v>0</v>
      </c>
      <c r="E407" s="97">
        <v>0</v>
      </c>
      <c r="F407" s="97">
        <v>0</v>
      </c>
    </row>
    <row r="408" ht="20.25" customHeight="1" spans="1:6">
      <c r="A408" s="95"/>
      <c r="B408" s="91" t="s">
        <v>397</v>
      </c>
      <c r="C408" s="92">
        <v>0</v>
      </c>
      <c r="D408" s="92">
        <v>0</v>
      </c>
      <c r="E408" s="97">
        <v>0</v>
      </c>
      <c r="F408" s="97">
        <v>0</v>
      </c>
    </row>
    <row r="409" ht="20.25" customHeight="1" spans="1:6">
      <c r="A409" s="95"/>
      <c r="B409" s="91" t="s">
        <v>117</v>
      </c>
      <c r="C409" s="92">
        <v>0</v>
      </c>
      <c r="D409" s="92">
        <v>0</v>
      </c>
      <c r="E409" s="97">
        <v>0</v>
      </c>
      <c r="F409" s="97">
        <v>0</v>
      </c>
    </row>
    <row r="410" ht="20.25" customHeight="1" spans="1:6">
      <c r="A410" s="95"/>
      <c r="B410" s="91" t="s">
        <v>398</v>
      </c>
      <c r="C410" s="92">
        <v>0</v>
      </c>
      <c r="D410" s="92">
        <v>130</v>
      </c>
      <c r="E410" s="97">
        <v>0</v>
      </c>
      <c r="F410" s="97">
        <v>928.571428571429</v>
      </c>
    </row>
    <row r="411" ht="20.25" customHeight="1" spans="1:6">
      <c r="A411" s="95"/>
      <c r="B411" s="91" t="s">
        <v>399</v>
      </c>
      <c r="C411" s="92">
        <v>1650</v>
      </c>
      <c r="D411" s="92">
        <v>1356</v>
      </c>
      <c r="E411" s="97">
        <v>82.1818181818182</v>
      </c>
      <c r="F411" s="97">
        <v>102.961275626424</v>
      </c>
    </row>
    <row r="412" ht="20.25" customHeight="1" spans="1:6">
      <c r="A412" s="95"/>
      <c r="B412" s="91" t="s">
        <v>108</v>
      </c>
      <c r="C412" s="92">
        <v>0</v>
      </c>
      <c r="D412" s="92">
        <v>901</v>
      </c>
      <c r="E412" s="97">
        <v>0</v>
      </c>
      <c r="F412" s="97">
        <v>111.234567901235</v>
      </c>
    </row>
    <row r="413" ht="20.25" customHeight="1" spans="1:6">
      <c r="A413" s="95"/>
      <c r="B413" s="91" t="s">
        <v>109</v>
      </c>
      <c r="C413" s="92">
        <v>0</v>
      </c>
      <c r="D413" s="92">
        <v>452</v>
      </c>
      <c r="E413" s="97">
        <v>0</v>
      </c>
      <c r="F413" s="97">
        <v>108.653846153846</v>
      </c>
    </row>
    <row r="414" ht="20.25" customHeight="1" spans="1:6">
      <c r="A414" s="95"/>
      <c r="B414" s="91" t="s">
        <v>110</v>
      </c>
      <c r="C414" s="92">
        <v>0</v>
      </c>
      <c r="D414" s="92">
        <v>0</v>
      </c>
      <c r="E414" s="97">
        <v>0</v>
      </c>
      <c r="F414" s="97">
        <v>0</v>
      </c>
    </row>
    <row r="415" ht="20.25" customHeight="1" spans="1:6">
      <c r="A415" s="95"/>
      <c r="B415" s="91" t="s">
        <v>400</v>
      </c>
      <c r="C415" s="92">
        <v>0</v>
      </c>
      <c r="D415" s="92">
        <v>0</v>
      </c>
      <c r="E415" s="97">
        <v>0</v>
      </c>
      <c r="F415" s="97">
        <v>0</v>
      </c>
    </row>
    <row r="416" ht="20.25" customHeight="1" spans="1:6">
      <c r="A416" s="95"/>
      <c r="B416" s="91" t="s">
        <v>401</v>
      </c>
      <c r="C416" s="92">
        <v>0</v>
      </c>
      <c r="D416" s="92">
        <v>0</v>
      </c>
      <c r="E416" s="97">
        <v>0</v>
      </c>
      <c r="F416" s="97">
        <v>0</v>
      </c>
    </row>
    <row r="417" ht="20.25" customHeight="1" spans="1:6">
      <c r="A417" s="95"/>
      <c r="B417" s="91" t="s">
        <v>402</v>
      </c>
      <c r="C417" s="92">
        <v>0</v>
      </c>
      <c r="D417" s="92">
        <v>3</v>
      </c>
      <c r="E417" s="97">
        <v>0</v>
      </c>
      <c r="F417" s="97">
        <v>3.33333333333333</v>
      </c>
    </row>
    <row r="418" ht="20.25" customHeight="1" spans="1:6">
      <c r="A418" s="95"/>
      <c r="B418" s="91" t="s">
        <v>403</v>
      </c>
      <c r="C418" s="92">
        <v>0</v>
      </c>
      <c r="D418" s="92">
        <v>0</v>
      </c>
      <c r="E418" s="97">
        <v>0</v>
      </c>
      <c r="F418" s="97">
        <v>0</v>
      </c>
    </row>
    <row r="419" ht="20.25" customHeight="1" spans="1:6">
      <c r="A419" s="95"/>
      <c r="B419" s="91" t="s">
        <v>404</v>
      </c>
      <c r="C419" s="92">
        <v>0</v>
      </c>
      <c r="D419" s="92">
        <v>0</v>
      </c>
      <c r="E419" s="97">
        <v>0</v>
      </c>
      <c r="F419" s="97">
        <v>0</v>
      </c>
    </row>
    <row r="420" ht="20.25" customHeight="1" spans="1:6">
      <c r="A420" s="95"/>
      <c r="B420" s="91" t="s">
        <v>405</v>
      </c>
      <c r="C420" s="92">
        <v>0</v>
      </c>
      <c r="D420" s="92">
        <v>0</v>
      </c>
      <c r="E420" s="97">
        <v>0</v>
      </c>
      <c r="F420" s="97">
        <v>0</v>
      </c>
    </row>
    <row r="421" ht="20.25" customHeight="1" spans="1:6">
      <c r="A421" s="95"/>
      <c r="B421" s="91" t="s">
        <v>406</v>
      </c>
      <c r="C421" s="92">
        <v>18639</v>
      </c>
      <c r="D421" s="92">
        <v>18562</v>
      </c>
      <c r="E421" s="97">
        <v>99.5868877085681</v>
      </c>
      <c r="F421" s="97">
        <v>105.441945012497</v>
      </c>
    </row>
    <row r="422" ht="20.25" customHeight="1" spans="1:6">
      <c r="A422" s="95"/>
      <c r="B422" s="91" t="s">
        <v>407</v>
      </c>
      <c r="C422" s="92">
        <v>0</v>
      </c>
      <c r="D422" s="92">
        <v>2662</v>
      </c>
      <c r="E422" s="97">
        <v>0</v>
      </c>
      <c r="F422" s="97">
        <v>99.8874296435272</v>
      </c>
    </row>
    <row r="423" ht="20.25" customHeight="1" spans="1:6">
      <c r="A423" s="95"/>
      <c r="B423" s="91" t="s">
        <v>408</v>
      </c>
      <c r="C423" s="92">
        <v>0</v>
      </c>
      <c r="D423" s="92">
        <v>4139</v>
      </c>
      <c r="E423" s="97">
        <v>0</v>
      </c>
      <c r="F423" s="97">
        <v>93.0321420543943</v>
      </c>
    </row>
    <row r="424" ht="20.25" customHeight="1" spans="1:6">
      <c r="A424" s="95"/>
      <c r="B424" s="91" t="s">
        <v>409</v>
      </c>
      <c r="C424" s="92">
        <v>0</v>
      </c>
      <c r="D424" s="92">
        <v>0</v>
      </c>
      <c r="E424" s="97">
        <v>0</v>
      </c>
      <c r="F424" s="97">
        <v>0</v>
      </c>
    </row>
    <row r="425" ht="20.25" customHeight="1" spans="1:6">
      <c r="A425" s="95"/>
      <c r="B425" s="91" t="s">
        <v>410</v>
      </c>
      <c r="C425" s="92">
        <v>0</v>
      </c>
      <c r="D425" s="92">
        <v>9248</v>
      </c>
      <c r="E425" s="97">
        <v>0</v>
      </c>
      <c r="F425" s="97">
        <v>110.265887683319</v>
      </c>
    </row>
    <row r="426" ht="20.25" customHeight="1" spans="1:6">
      <c r="A426" s="95"/>
      <c r="B426" s="91" t="s">
        <v>411</v>
      </c>
      <c r="C426" s="92">
        <v>0</v>
      </c>
      <c r="D426" s="92">
        <v>748</v>
      </c>
      <c r="E426" s="97">
        <v>0</v>
      </c>
      <c r="F426" s="97">
        <v>134.290843806104</v>
      </c>
    </row>
    <row r="427" ht="20.25" customHeight="1" spans="1:6">
      <c r="A427" s="95"/>
      <c r="B427" s="91" t="s">
        <v>412</v>
      </c>
      <c r="C427" s="92">
        <v>0</v>
      </c>
      <c r="D427" s="92">
        <v>1765</v>
      </c>
      <c r="E427" s="97">
        <v>0</v>
      </c>
      <c r="F427" s="97">
        <v>114.461738002594</v>
      </c>
    </row>
    <row r="428" ht="20.25" customHeight="1" spans="1:6">
      <c r="A428" s="95"/>
      <c r="B428" s="91" t="s">
        <v>413</v>
      </c>
      <c r="C428" s="92">
        <v>0</v>
      </c>
      <c r="D428" s="92">
        <v>0</v>
      </c>
      <c r="E428" s="97">
        <v>0</v>
      </c>
      <c r="F428" s="97">
        <v>0</v>
      </c>
    </row>
    <row r="429" ht="20.25" customHeight="1" spans="1:6">
      <c r="A429" s="95"/>
      <c r="B429" s="91" t="s">
        <v>414</v>
      </c>
      <c r="C429" s="92">
        <v>0</v>
      </c>
      <c r="D429" s="92">
        <v>0</v>
      </c>
      <c r="E429" s="97">
        <v>0</v>
      </c>
      <c r="F429" s="97">
        <v>0</v>
      </c>
    </row>
    <row r="430" ht="20.25" customHeight="1" spans="1:6">
      <c r="A430" s="95"/>
      <c r="B430" s="91" t="s">
        <v>415</v>
      </c>
      <c r="C430" s="92">
        <v>100</v>
      </c>
      <c r="D430" s="92">
        <v>0</v>
      </c>
      <c r="E430" s="97">
        <v>0</v>
      </c>
      <c r="F430" s="97">
        <v>0</v>
      </c>
    </row>
    <row r="431" ht="20.25" customHeight="1" spans="1:6">
      <c r="A431" s="95"/>
      <c r="B431" s="91" t="s">
        <v>416</v>
      </c>
      <c r="C431" s="92">
        <v>0</v>
      </c>
      <c r="D431" s="92">
        <v>0</v>
      </c>
      <c r="E431" s="97">
        <v>0</v>
      </c>
      <c r="F431" s="97">
        <v>0</v>
      </c>
    </row>
    <row r="432" ht="20.25" customHeight="1" spans="1:6">
      <c r="A432" s="95"/>
      <c r="B432" s="91" t="s">
        <v>417</v>
      </c>
      <c r="C432" s="92">
        <v>0</v>
      </c>
      <c r="D432" s="92">
        <v>0</v>
      </c>
      <c r="E432" s="97">
        <v>0</v>
      </c>
      <c r="F432" s="97">
        <v>0</v>
      </c>
    </row>
    <row r="433" ht="20.25" customHeight="1" spans="1:6">
      <c r="A433" s="95"/>
      <c r="B433" s="91" t="s">
        <v>418</v>
      </c>
      <c r="C433" s="92">
        <v>0</v>
      </c>
      <c r="D433" s="92">
        <v>0</v>
      </c>
      <c r="E433" s="97">
        <v>0</v>
      </c>
      <c r="F433" s="97">
        <v>0</v>
      </c>
    </row>
    <row r="434" ht="20.25" customHeight="1" spans="1:6">
      <c r="A434" s="95"/>
      <c r="B434" s="91" t="s">
        <v>419</v>
      </c>
      <c r="C434" s="92">
        <v>4098</v>
      </c>
      <c r="D434" s="92">
        <v>2066</v>
      </c>
      <c r="E434" s="97">
        <v>50.4148365056125</v>
      </c>
      <c r="F434" s="97">
        <v>64.002478314746</v>
      </c>
    </row>
    <row r="435" ht="20.25" customHeight="1" spans="1:6">
      <c r="A435" s="95"/>
      <c r="B435" s="91" t="s">
        <v>420</v>
      </c>
      <c r="C435" s="92">
        <v>0</v>
      </c>
      <c r="D435" s="92">
        <v>76</v>
      </c>
      <c r="E435" s="97">
        <v>0</v>
      </c>
      <c r="F435" s="97">
        <v>0</v>
      </c>
    </row>
    <row r="436" ht="20.25" customHeight="1" spans="1:6">
      <c r="A436" s="95"/>
      <c r="B436" s="91" t="s">
        <v>421</v>
      </c>
      <c r="C436" s="92">
        <v>0</v>
      </c>
      <c r="D436" s="92">
        <v>100</v>
      </c>
      <c r="E436" s="97">
        <v>0</v>
      </c>
      <c r="F436" s="97">
        <v>25</v>
      </c>
    </row>
    <row r="437" ht="20.25" customHeight="1" spans="1:6">
      <c r="A437" s="95"/>
      <c r="B437" s="91" t="s">
        <v>422</v>
      </c>
      <c r="C437" s="92">
        <v>0</v>
      </c>
      <c r="D437" s="92">
        <v>551</v>
      </c>
      <c r="E437" s="97">
        <v>0</v>
      </c>
      <c r="F437" s="97">
        <v>65.5952380952381</v>
      </c>
    </row>
    <row r="438" ht="20.25" customHeight="1" spans="1:6">
      <c r="A438" s="95"/>
      <c r="B438" s="91" t="s">
        <v>423</v>
      </c>
      <c r="C438" s="92">
        <v>0</v>
      </c>
      <c r="D438" s="92">
        <v>1100</v>
      </c>
      <c r="E438" s="97">
        <v>0</v>
      </c>
      <c r="F438" s="97">
        <v>70.9677419354839</v>
      </c>
    </row>
    <row r="439" ht="20.25" customHeight="1" spans="1:6">
      <c r="A439" s="95"/>
      <c r="B439" s="91" t="s">
        <v>424</v>
      </c>
      <c r="C439" s="92">
        <v>0</v>
      </c>
      <c r="D439" s="92">
        <v>20</v>
      </c>
      <c r="E439" s="97">
        <v>0</v>
      </c>
      <c r="F439" s="97">
        <v>400</v>
      </c>
    </row>
    <row r="440" ht="20.25" customHeight="1" spans="1:6">
      <c r="A440" s="95"/>
      <c r="B440" s="91" t="s">
        <v>425</v>
      </c>
      <c r="C440" s="92">
        <v>0</v>
      </c>
      <c r="D440" s="92">
        <v>22</v>
      </c>
      <c r="E440" s="97">
        <v>0</v>
      </c>
      <c r="F440" s="97">
        <v>0</v>
      </c>
    </row>
    <row r="441" ht="20.25" customHeight="1" spans="1:6">
      <c r="A441" s="95"/>
      <c r="B441" s="91" t="s">
        <v>426</v>
      </c>
      <c r="C441" s="92">
        <v>0</v>
      </c>
      <c r="D441" s="92">
        <v>20</v>
      </c>
      <c r="E441" s="97">
        <v>0</v>
      </c>
      <c r="F441" s="97">
        <v>200</v>
      </c>
    </row>
    <row r="442" ht="20.25" customHeight="1" spans="1:6">
      <c r="A442" s="95"/>
      <c r="B442" s="91" t="s">
        <v>427</v>
      </c>
      <c r="C442" s="92">
        <v>0</v>
      </c>
      <c r="D442" s="92">
        <v>0</v>
      </c>
      <c r="E442" s="97">
        <v>0</v>
      </c>
      <c r="F442" s="97">
        <v>0</v>
      </c>
    </row>
    <row r="443" ht="20.25" customHeight="1" spans="1:6">
      <c r="A443" s="95"/>
      <c r="B443" s="91" t="s">
        <v>428</v>
      </c>
      <c r="C443" s="92">
        <v>0</v>
      </c>
      <c r="D443" s="92">
        <v>177</v>
      </c>
      <c r="E443" s="97">
        <v>0</v>
      </c>
      <c r="F443" s="97">
        <v>41.8439716312057</v>
      </c>
    </row>
    <row r="444" ht="20.25" customHeight="1" spans="1:6">
      <c r="A444" s="95"/>
      <c r="B444" s="91" t="s">
        <v>429</v>
      </c>
      <c r="C444" s="92">
        <v>2260</v>
      </c>
      <c r="D444" s="92">
        <v>3107</v>
      </c>
      <c r="E444" s="97">
        <v>137.477876106195</v>
      </c>
      <c r="F444" s="97">
        <v>138.396436525612</v>
      </c>
    </row>
    <row r="445" ht="20.25" customHeight="1" spans="1:6">
      <c r="A445" s="95"/>
      <c r="B445" s="91" t="s">
        <v>430</v>
      </c>
      <c r="C445" s="92">
        <v>0</v>
      </c>
      <c r="D445" s="92">
        <v>922</v>
      </c>
      <c r="E445" s="97">
        <v>0</v>
      </c>
      <c r="F445" s="97">
        <v>1487.09677419355</v>
      </c>
    </row>
    <row r="446" ht="20.25" customHeight="1" spans="1:6">
      <c r="A446" s="95"/>
      <c r="B446" s="91" t="s">
        <v>431</v>
      </c>
      <c r="C446" s="92">
        <v>0</v>
      </c>
      <c r="D446" s="92">
        <v>494</v>
      </c>
      <c r="E446" s="97">
        <v>0</v>
      </c>
      <c r="F446" s="97">
        <v>135.342465753425</v>
      </c>
    </row>
    <row r="447" ht="20.25" customHeight="1" spans="1:6">
      <c r="A447" s="95"/>
      <c r="B447" s="91" t="s">
        <v>432</v>
      </c>
      <c r="C447" s="92">
        <v>0</v>
      </c>
      <c r="D447" s="92">
        <v>669</v>
      </c>
      <c r="E447" s="97">
        <v>0</v>
      </c>
      <c r="F447" s="97">
        <v>107.903225806452</v>
      </c>
    </row>
    <row r="448" ht="20.25" customHeight="1" spans="1:6">
      <c r="A448" s="95"/>
      <c r="B448" s="91" t="s">
        <v>433</v>
      </c>
      <c r="C448" s="92">
        <v>0</v>
      </c>
      <c r="D448" s="92">
        <v>171</v>
      </c>
      <c r="E448" s="97">
        <v>0</v>
      </c>
      <c r="F448" s="97">
        <v>65.5172413793103</v>
      </c>
    </row>
    <row r="449" ht="20.25" customHeight="1" spans="1:6">
      <c r="A449" s="95"/>
      <c r="B449" s="91" t="s">
        <v>434</v>
      </c>
      <c r="C449" s="92">
        <v>0</v>
      </c>
      <c r="D449" s="92">
        <v>0</v>
      </c>
      <c r="E449" s="97">
        <v>0</v>
      </c>
      <c r="F449" s="97">
        <v>0</v>
      </c>
    </row>
    <row r="450" ht="20.25" customHeight="1" spans="1:6">
      <c r="A450" s="95"/>
      <c r="B450" s="91" t="s">
        <v>435</v>
      </c>
      <c r="C450" s="92">
        <v>0</v>
      </c>
      <c r="D450" s="92">
        <v>0</v>
      </c>
      <c r="E450" s="97">
        <v>0</v>
      </c>
      <c r="F450" s="97">
        <v>0</v>
      </c>
    </row>
    <row r="451" ht="20.25" customHeight="1" spans="1:6">
      <c r="A451" s="95"/>
      <c r="B451" s="91" t="s">
        <v>436</v>
      </c>
      <c r="C451" s="92">
        <v>0</v>
      </c>
      <c r="D451" s="92">
        <v>0</v>
      </c>
      <c r="E451" s="97">
        <v>0</v>
      </c>
      <c r="F451" s="97">
        <v>0</v>
      </c>
    </row>
    <row r="452" ht="20.25" customHeight="1" spans="1:6">
      <c r="A452" s="95"/>
      <c r="B452" s="91" t="s">
        <v>437</v>
      </c>
      <c r="C452" s="92">
        <v>0</v>
      </c>
      <c r="D452" s="92">
        <v>851</v>
      </c>
      <c r="E452" s="97">
        <v>0</v>
      </c>
      <c r="F452" s="97">
        <v>103.026634382567</v>
      </c>
    </row>
    <row r="453" ht="20.25" customHeight="1" spans="1:6">
      <c r="A453" s="95"/>
      <c r="B453" s="91" t="s">
        <v>438</v>
      </c>
      <c r="C453" s="92">
        <v>132</v>
      </c>
      <c r="D453" s="92">
        <v>303</v>
      </c>
      <c r="E453" s="97">
        <v>229.545454545455</v>
      </c>
      <c r="F453" s="97">
        <v>315.625</v>
      </c>
    </row>
    <row r="454" ht="20.25" customHeight="1" spans="1:6">
      <c r="A454" s="95"/>
      <c r="B454" s="91" t="s">
        <v>439</v>
      </c>
      <c r="C454" s="92">
        <v>0</v>
      </c>
      <c r="D454" s="92">
        <v>109</v>
      </c>
      <c r="E454" s="97">
        <v>0</v>
      </c>
      <c r="F454" s="97">
        <v>222.448979591837</v>
      </c>
    </row>
    <row r="455" ht="20.25" customHeight="1" spans="1:6">
      <c r="A455" s="95"/>
      <c r="B455" s="91" t="s">
        <v>440</v>
      </c>
      <c r="C455" s="92">
        <v>0</v>
      </c>
      <c r="D455" s="92">
        <v>131</v>
      </c>
      <c r="E455" s="97">
        <v>0</v>
      </c>
      <c r="F455" s="97">
        <v>1007.69230769231</v>
      </c>
    </row>
    <row r="456" ht="20.25" customHeight="1" spans="1:6">
      <c r="A456" s="95"/>
      <c r="B456" s="91" t="s">
        <v>441</v>
      </c>
      <c r="C456" s="92">
        <v>0</v>
      </c>
      <c r="D456" s="92">
        <v>15</v>
      </c>
      <c r="E456" s="97">
        <v>0</v>
      </c>
      <c r="F456" s="97">
        <v>125</v>
      </c>
    </row>
    <row r="457" ht="20.25" customHeight="1" spans="1:6">
      <c r="A457" s="95"/>
      <c r="B457" s="91" t="s">
        <v>442</v>
      </c>
      <c r="C457" s="92">
        <v>0</v>
      </c>
      <c r="D457" s="92">
        <v>19</v>
      </c>
      <c r="E457" s="97">
        <v>0</v>
      </c>
      <c r="F457" s="97">
        <v>0</v>
      </c>
    </row>
    <row r="458" ht="20.25" customHeight="1" spans="1:6">
      <c r="A458" s="95"/>
      <c r="B458" s="91" t="s">
        <v>443</v>
      </c>
      <c r="C458" s="92">
        <v>0</v>
      </c>
      <c r="D458" s="92">
        <v>29</v>
      </c>
      <c r="E458" s="97">
        <v>0</v>
      </c>
      <c r="F458" s="97">
        <v>131.818181818182</v>
      </c>
    </row>
    <row r="459" ht="20.25" customHeight="1" spans="1:6">
      <c r="A459" s="95"/>
      <c r="B459" s="91" t="s">
        <v>444</v>
      </c>
      <c r="C459" s="92">
        <v>0</v>
      </c>
      <c r="D459" s="92">
        <v>0</v>
      </c>
      <c r="E459" s="97">
        <v>0</v>
      </c>
      <c r="F459" s="97">
        <v>0</v>
      </c>
    </row>
    <row r="460" ht="20.25" customHeight="1" spans="1:6">
      <c r="A460" s="95"/>
      <c r="B460" s="91" t="s">
        <v>445</v>
      </c>
      <c r="C460" s="92">
        <v>1780</v>
      </c>
      <c r="D460" s="92">
        <v>906</v>
      </c>
      <c r="E460" s="97">
        <v>50.8988764044944</v>
      </c>
      <c r="F460" s="97">
        <v>63.5789473684211</v>
      </c>
    </row>
    <row r="461" ht="20.25" customHeight="1" spans="1:6">
      <c r="A461" s="95"/>
      <c r="B461" s="91" t="s">
        <v>446</v>
      </c>
      <c r="C461" s="92">
        <v>0</v>
      </c>
      <c r="D461" s="92">
        <v>90</v>
      </c>
      <c r="E461" s="97">
        <v>0</v>
      </c>
      <c r="F461" s="97">
        <v>85.7142857142857</v>
      </c>
    </row>
    <row r="462" ht="20.25" customHeight="1" spans="1:6">
      <c r="A462" s="95"/>
      <c r="B462" s="91" t="s">
        <v>447</v>
      </c>
      <c r="C462" s="92">
        <v>0</v>
      </c>
      <c r="D462" s="92">
        <v>359</v>
      </c>
      <c r="E462" s="97">
        <v>0</v>
      </c>
      <c r="F462" s="97">
        <v>44.8189762796504</v>
      </c>
    </row>
    <row r="463" ht="20.25" customHeight="1" spans="1:6">
      <c r="A463" s="95"/>
      <c r="B463" s="91" t="s">
        <v>448</v>
      </c>
      <c r="C463" s="92">
        <v>0</v>
      </c>
      <c r="D463" s="92">
        <v>0</v>
      </c>
      <c r="E463" s="97">
        <v>0</v>
      </c>
      <c r="F463" s="97">
        <v>0</v>
      </c>
    </row>
    <row r="464" ht="20.25" customHeight="1" spans="1:6">
      <c r="A464" s="95"/>
      <c r="B464" s="91" t="s">
        <v>449</v>
      </c>
      <c r="C464" s="92">
        <v>0</v>
      </c>
      <c r="D464" s="92">
        <v>457</v>
      </c>
      <c r="E464" s="97">
        <v>0</v>
      </c>
      <c r="F464" s="97">
        <v>88.0539499036609</v>
      </c>
    </row>
    <row r="465" ht="20.25" customHeight="1" spans="1:6">
      <c r="A465" s="95"/>
      <c r="B465" s="91" t="s">
        <v>450</v>
      </c>
      <c r="C465" s="92">
        <v>0</v>
      </c>
      <c r="D465" s="92">
        <v>0</v>
      </c>
      <c r="E465" s="97">
        <v>0</v>
      </c>
      <c r="F465" s="97">
        <v>0</v>
      </c>
    </row>
    <row r="466" ht="20.25" customHeight="1" spans="1:6">
      <c r="A466" s="95"/>
      <c r="B466" s="91" t="s">
        <v>451</v>
      </c>
      <c r="C466" s="92">
        <v>0</v>
      </c>
      <c r="D466" s="92">
        <v>0</v>
      </c>
      <c r="E466" s="97">
        <v>0</v>
      </c>
      <c r="F466" s="97">
        <v>0</v>
      </c>
    </row>
    <row r="467" ht="20.25" customHeight="1" spans="1:6">
      <c r="A467" s="95"/>
      <c r="B467" s="91" t="s">
        <v>452</v>
      </c>
      <c r="C467" s="92">
        <v>0</v>
      </c>
      <c r="D467" s="92">
        <v>0</v>
      </c>
      <c r="E467" s="97">
        <v>0</v>
      </c>
      <c r="F467" s="97">
        <v>0</v>
      </c>
    </row>
    <row r="468" ht="20.25" customHeight="1" spans="1:6">
      <c r="A468" s="95"/>
      <c r="B468" s="91" t="s">
        <v>453</v>
      </c>
      <c r="C468" s="92">
        <v>915</v>
      </c>
      <c r="D468" s="92">
        <v>1260</v>
      </c>
      <c r="E468" s="97">
        <v>137.704918032787</v>
      </c>
      <c r="F468" s="97">
        <v>150.537634408602</v>
      </c>
    </row>
    <row r="469" ht="20.25" customHeight="1" spans="1:6">
      <c r="A469" s="95"/>
      <c r="B469" s="91" t="s">
        <v>108</v>
      </c>
      <c r="C469" s="92">
        <v>0</v>
      </c>
      <c r="D469" s="92">
        <v>177</v>
      </c>
      <c r="E469" s="97">
        <v>0</v>
      </c>
      <c r="F469" s="97">
        <v>112.025316455696</v>
      </c>
    </row>
    <row r="470" ht="20.25" customHeight="1" spans="1:6">
      <c r="A470" s="95"/>
      <c r="B470" s="91" t="s">
        <v>109</v>
      </c>
      <c r="C470" s="92">
        <v>0</v>
      </c>
      <c r="D470" s="92">
        <v>25</v>
      </c>
      <c r="E470" s="97">
        <v>0</v>
      </c>
      <c r="F470" s="97">
        <v>166.666666666667</v>
      </c>
    </row>
    <row r="471" ht="20.25" customHeight="1" spans="1:6">
      <c r="A471" s="95"/>
      <c r="B471" s="91" t="s">
        <v>110</v>
      </c>
      <c r="C471" s="92">
        <v>0</v>
      </c>
      <c r="D471" s="92">
        <v>0</v>
      </c>
      <c r="E471" s="97">
        <v>0</v>
      </c>
      <c r="F471" s="97">
        <v>0</v>
      </c>
    </row>
    <row r="472" ht="20.25" customHeight="1" spans="1:6">
      <c r="A472" s="95"/>
      <c r="B472" s="91" t="s">
        <v>454</v>
      </c>
      <c r="C472" s="92">
        <v>0</v>
      </c>
      <c r="D472" s="92">
        <v>14</v>
      </c>
      <c r="E472" s="97">
        <v>0</v>
      </c>
      <c r="F472" s="97">
        <v>58.3333333333333</v>
      </c>
    </row>
    <row r="473" ht="20.25" customHeight="1" spans="1:6">
      <c r="A473" s="95"/>
      <c r="B473" s="91" t="s">
        <v>455</v>
      </c>
      <c r="C473" s="92">
        <v>0</v>
      </c>
      <c r="D473" s="92">
        <v>433</v>
      </c>
      <c r="E473" s="97">
        <v>0</v>
      </c>
      <c r="F473" s="97">
        <v>773.214285714286</v>
      </c>
    </row>
    <row r="474" ht="20.25" customHeight="1" spans="1:6">
      <c r="A474" s="95"/>
      <c r="B474" s="91" t="s">
        <v>456</v>
      </c>
      <c r="C474" s="92">
        <v>0</v>
      </c>
      <c r="D474" s="92">
        <v>25</v>
      </c>
      <c r="E474" s="97">
        <v>0</v>
      </c>
      <c r="F474" s="97">
        <v>0</v>
      </c>
    </row>
    <row r="475" ht="20.25" customHeight="1" spans="1:6">
      <c r="A475" s="95"/>
      <c r="B475" s="91" t="s">
        <v>457</v>
      </c>
      <c r="C475" s="92">
        <v>0</v>
      </c>
      <c r="D475" s="92">
        <v>586</v>
      </c>
      <c r="E475" s="97">
        <v>0</v>
      </c>
      <c r="F475" s="97">
        <v>100.342465753425</v>
      </c>
    </row>
    <row r="476" ht="20.25" customHeight="1" spans="1:6">
      <c r="A476" s="95"/>
      <c r="B476" s="91" t="s">
        <v>458</v>
      </c>
      <c r="C476" s="92">
        <v>0</v>
      </c>
      <c r="D476" s="92">
        <v>0</v>
      </c>
      <c r="E476" s="97">
        <v>0</v>
      </c>
      <c r="F476" s="97">
        <v>0</v>
      </c>
    </row>
    <row r="477" ht="20.25" customHeight="1" spans="1:6">
      <c r="A477" s="95"/>
      <c r="B477" s="91" t="s">
        <v>459</v>
      </c>
      <c r="C477" s="92">
        <v>113</v>
      </c>
      <c r="D477" s="92">
        <v>135</v>
      </c>
      <c r="E477" s="97">
        <v>119.469026548673</v>
      </c>
      <c r="F477" s="97">
        <v>122.727272727273</v>
      </c>
    </row>
    <row r="478" ht="20.25" customHeight="1" spans="1:6">
      <c r="A478" s="95"/>
      <c r="B478" s="91" t="s">
        <v>108</v>
      </c>
      <c r="C478" s="92">
        <v>0</v>
      </c>
      <c r="D478" s="92">
        <v>129</v>
      </c>
      <c r="E478" s="97">
        <v>0</v>
      </c>
      <c r="F478" s="97">
        <v>129</v>
      </c>
    </row>
    <row r="479" ht="20.25" customHeight="1" spans="1:6">
      <c r="A479" s="95"/>
      <c r="B479" s="91" t="s">
        <v>109</v>
      </c>
      <c r="C479" s="92">
        <v>0</v>
      </c>
      <c r="D479" s="92">
        <v>6</v>
      </c>
      <c r="E479" s="97">
        <v>0</v>
      </c>
      <c r="F479" s="97">
        <v>60</v>
      </c>
    </row>
    <row r="480" ht="20.25" customHeight="1" spans="1:6">
      <c r="A480" s="95"/>
      <c r="B480" s="91" t="s">
        <v>110</v>
      </c>
      <c r="C480" s="92">
        <v>0</v>
      </c>
      <c r="D480" s="92">
        <v>0</v>
      </c>
      <c r="E480" s="97">
        <v>0</v>
      </c>
      <c r="F480" s="97">
        <v>0</v>
      </c>
    </row>
    <row r="481" ht="20.25" customHeight="1" spans="1:6">
      <c r="A481" s="95"/>
      <c r="B481" s="91" t="s">
        <v>460</v>
      </c>
      <c r="C481" s="92">
        <v>0</v>
      </c>
      <c r="D481" s="92">
        <v>0</v>
      </c>
      <c r="E481" s="97">
        <v>0</v>
      </c>
      <c r="F481" s="97">
        <v>0</v>
      </c>
    </row>
    <row r="482" ht="20.25" customHeight="1" spans="1:6">
      <c r="A482" s="95"/>
      <c r="B482" s="91" t="s">
        <v>461</v>
      </c>
      <c r="C482" s="92">
        <v>8771</v>
      </c>
      <c r="D482" s="92">
        <v>5926</v>
      </c>
      <c r="E482" s="97">
        <v>67.5635617375442</v>
      </c>
      <c r="F482" s="97">
        <v>94.8463508322663</v>
      </c>
    </row>
    <row r="483" ht="20.25" customHeight="1" spans="1:6">
      <c r="A483" s="95"/>
      <c r="B483" s="91" t="s">
        <v>462</v>
      </c>
      <c r="C483" s="92">
        <v>0</v>
      </c>
      <c r="D483" s="92">
        <v>956</v>
      </c>
      <c r="E483" s="97">
        <v>0</v>
      </c>
      <c r="F483" s="97">
        <v>101.810436634718</v>
      </c>
    </row>
    <row r="484" ht="20.25" customHeight="1" spans="1:6">
      <c r="A484" s="95"/>
      <c r="B484" s="91" t="s">
        <v>463</v>
      </c>
      <c r="C484" s="92">
        <v>0</v>
      </c>
      <c r="D484" s="92">
        <v>4970</v>
      </c>
      <c r="E484" s="97">
        <v>0</v>
      </c>
      <c r="F484" s="97">
        <v>93.6146166886419</v>
      </c>
    </row>
    <row r="485" ht="20.25" customHeight="1" spans="1:6">
      <c r="A485" s="95"/>
      <c r="B485" s="91" t="s">
        <v>464</v>
      </c>
      <c r="C485" s="92">
        <v>355</v>
      </c>
      <c r="D485" s="92">
        <v>219</v>
      </c>
      <c r="E485" s="97">
        <v>61.6901408450704</v>
      </c>
      <c r="F485" s="97">
        <v>63.8483965014577</v>
      </c>
    </row>
    <row r="486" ht="20.25" customHeight="1" spans="1:6">
      <c r="A486" s="95"/>
      <c r="B486" s="91" t="s">
        <v>465</v>
      </c>
      <c r="C486" s="92">
        <v>0</v>
      </c>
      <c r="D486" s="92">
        <v>209</v>
      </c>
      <c r="E486" s="97">
        <v>0</v>
      </c>
      <c r="F486" s="97">
        <v>74.6428571428571</v>
      </c>
    </row>
    <row r="487" ht="20.25" customHeight="1" spans="1:6">
      <c r="A487" s="95"/>
      <c r="B487" s="91" t="s">
        <v>466</v>
      </c>
      <c r="C487" s="92">
        <v>0</v>
      </c>
      <c r="D487" s="92">
        <v>10</v>
      </c>
      <c r="E487" s="97">
        <v>0</v>
      </c>
      <c r="F487" s="97">
        <v>15.8730158730159</v>
      </c>
    </row>
    <row r="488" ht="20.25" customHeight="1" spans="1:6">
      <c r="A488" s="95"/>
      <c r="B488" s="91" t="s">
        <v>467</v>
      </c>
      <c r="C488" s="92">
        <v>1401</v>
      </c>
      <c r="D488" s="92">
        <v>1824</v>
      </c>
      <c r="E488" s="97">
        <v>130.192719486081</v>
      </c>
      <c r="F488" s="97">
        <v>142.166796570538</v>
      </c>
    </row>
    <row r="489" ht="20.25" customHeight="1" spans="1:6">
      <c r="A489" s="95"/>
      <c r="B489" s="91" t="s">
        <v>468</v>
      </c>
      <c r="C489" s="92">
        <v>0</v>
      </c>
      <c r="D489" s="92">
        <v>824</v>
      </c>
      <c r="E489" s="97">
        <v>0</v>
      </c>
      <c r="F489" s="97">
        <v>124.848484848485</v>
      </c>
    </row>
    <row r="490" ht="20.25" customHeight="1" spans="1:6">
      <c r="A490" s="95"/>
      <c r="B490" s="91" t="s">
        <v>469</v>
      </c>
      <c r="C490" s="92">
        <v>0</v>
      </c>
      <c r="D490" s="92">
        <v>1000</v>
      </c>
      <c r="E490" s="97">
        <v>0</v>
      </c>
      <c r="F490" s="97">
        <v>160.513643659711</v>
      </c>
    </row>
    <row r="491" ht="20.25" customHeight="1" spans="1:6">
      <c r="A491" s="95"/>
      <c r="B491" s="91" t="s">
        <v>470</v>
      </c>
      <c r="C491" s="92">
        <v>0</v>
      </c>
      <c r="D491" s="92">
        <v>0</v>
      </c>
      <c r="E491" s="97">
        <v>0</v>
      </c>
      <c r="F491" s="97">
        <v>0</v>
      </c>
    </row>
    <row r="492" ht="20.25" customHeight="1" spans="1:6">
      <c r="A492" s="95"/>
      <c r="B492" s="91" t="s">
        <v>471</v>
      </c>
      <c r="C492" s="92">
        <v>0</v>
      </c>
      <c r="D492" s="92">
        <v>0</v>
      </c>
      <c r="E492" s="97">
        <v>0</v>
      </c>
      <c r="F492" s="97">
        <v>0</v>
      </c>
    </row>
    <row r="493" ht="20.25" customHeight="1" spans="1:6">
      <c r="A493" s="95"/>
      <c r="B493" s="91" t="s">
        <v>472</v>
      </c>
      <c r="C493" s="92">
        <v>0</v>
      </c>
      <c r="D493" s="92">
        <v>0</v>
      </c>
      <c r="E493" s="97">
        <v>0</v>
      </c>
      <c r="F493" s="97">
        <v>0</v>
      </c>
    </row>
    <row r="494" ht="20.25" customHeight="1" spans="1:6">
      <c r="A494" s="95"/>
      <c r="B494" s="91" t="s">
        <v>473</v>
      </c>
      <c r="C494" s="92">
        <v>121</v>
      </c>
      <c r="D494" s="92">
        <v>61</v>
      </c>
      <c r="E494" s="97">
        <v>50.4132231404959</v>
      </c>
      <c r="F494" s="97">
        <v>129.787234042553</v>
      </c>
    </row>
    <row r="495" ht="20.25" customHeight="1" spans="1:6">
      <c r="A495" s="95"/>
      <c r="B495" s="91" t="s">
        <v>474</v>
      </c>
      <c r="C495" s="92">
        <v>0</v>
      </c>
      <c r="D495" s="92">
        <v>0</v>
      </c>
      <c r="E495" s="97">
        <v>0</v>
      </c>
      <c r="F495" s="97">
        <v>0</v>
      </c>
    </row>
    <row r="496" ht="20.25" customHeight="1" spans="1:6">
      <c r="A496" s="95"/>
      <c r="B496" s="91" t="s">
        <v>475</v>
      </c>
      <c r="C496" s="92">
        <v>0</v>
      </c>
      <c r="D496" s="92">
        <v>61</v>
      </c>
      <c r="E496" s="97">
        <v>0</v>
      </c>
      <c r="F496" s="97">
        <v>129.787234042553</v>
      </c>
    </row>
    <row r="497" ht="20.25" customHeight="1" spans="1:6">
      <c r="A497" s="95"/>
      <c r="B497" s="91" t="s">
        <v>476</v>
      </c>
      <c r="C497" s="92">
        <v>6900</v>
      </c>
      <c r="D497" s="92">
        <v>7002</v>
      </c>
      <c r="E497" s="97">
        <v>101.478260869565</v>
      </c>
      <c r="F497" s="97">
        <v>96.5260545905707</v>
      </c>
    </row>
    <row r="498" ht="20.25" customHeight="1" spans="1:6">
      <c r="A498" s="95"/>
      <c r="B498" s="91" t="s">
        <v>477</v>
      </c>
      <c r="C498" s="92">
        <v>0</v>
      </c>
      <c r="D498" s="92">
        <v>0</v>
      </c>
      <c r="E498" s="97">
        <v>0</v>
      </c>
      <c r="F498" s="97">
        <v>0</v>
      </c>
    </row>
    <row r="499" ht="20.25" customHeight="1" spans="1:6">
      <c r="A499" s="95"/>
      <c r="B499" s="91" t="s">
        <v>478</v>
      </c>
      <c r="C499" s="92">
        <v>0</v>
      </c>
      <c r="D499" s="92">
        <v>7002</v>
      </c>
      <c r="E499" s="97">
        <v>0</v>
      </c>
      <c r="F499" s="97">
        <v>96.5260545905707</v>
      </c>
    </row>
    <row r="500" ht="20.25" customHeight="1" spans="1:6">
      <c r="A500" s="95"/>
      <c r="B500" s="91" t="s">
        <v>479</v>
      </c>
      <c r="C500" s="92">
        <v>0</v>
      </c>
      <c r="D500" s="92">
        <v>0</v>
      </c>
      <c r="E500" s="97">
        <v>0</v>
      </c>
      <c r="F500" s="97">
        <v>0</v>
      </c>
    </row>
    <row r="501" ht="20.25" customHeight="1" spans="1:6">
      <c r="A501" s="95"/>
      <c r="B501" s="91" t="s">
        <v>480</v>
      </c>
      <c r="C501" s="92">
        <v>0</v>
      </c>
      <c r="D501" s="92">
        <v>0</v>
      </c>
      <c r="E501" s="97">
        <v>0</v>
      </c>
      <c r="F501" s="97">
        <v>0</v>
      </c>
    </row>
    <row r="502" ht="20.25" customHeight="1" spans="1:6">
      <c r="A502" s="95"/>
      <c r="B502" s="91" t="s">
        <v>481</v>
      </c>
      <c r="C502" s="92">
        <v>0</v>
      </c>
      <c r="D502" s="92">
        <v>0</v>
      </c>
      <c r="E502" s="97">
        <v>0</v>
      </c>
      <c r="F502" s="97">
        <v>0</v>
      </c>
    </row>
    <row r="503" ht="20.25" customHeight="1" spans="1:6">
      <c r="A503" s="95"/>
      <c r="B503" s="91" t="s">
        <v>482</v>
      </c>
      <c r="C503" s="92">
        <v>0</v>
      </c>
      <c r="D503" s="92">
        <v>0</v>
      </c>
      <c r="E503" s="97">
        <v>0</v>
      </c>
      <c r="F503" s="97">
        <v>0</v>
      </c>
    </row>
    <row r="504" ht="20.25" customHeight="1" spans="1:6">
      <c r="A504" s="95"/>
      <c r="B504" s="91" t="s">
        <v>483</v>
      </c>
      <c r="C504" s="92">
        <v>0</v>
      </c>
      <c r="D504" s="92">
        <v>0</v>
      </c>
      <c r="E504" s="97">
        <v>0</v>
      </c>
      <c r="F504" s="97">
        <v>0</v>
      </c>
    </row>
    <row r="505" ht="20.25" customHeight="1" spans="1:6">
      <c r="A505" s="95"/>
      <c r="B505" s="91" t="s">
        <v>484</v>
      </c>
      <c r="C505" s="92">
        <v>193</v>
      </c>
      <c r="D505" s="92">
        <v>193</v>
      </c>
      <c r="E505" s="97">
        <v>100</v>
      </c>
      <c r="F505" s="97">
        <v>67.2473867595819</v>
      </c>
    </row>
    <row r="506" ht="20.25" customHeight="1" spans="1:6">
      <c r="A506" s="95"/>
      <c r="B506" s="91" t="s">
        <v>108</v>
      </c>
      <c r="C506" s="92">
        <v>0</v>
      </c>
      <c r="D506" s="92">
        <v>148</v>
      </c>
      <c r="E506" s="97">
        <v>0</v>
      </c>
      <c r="F506" s="97">
        <v>110.44776119403</v>
      </c>
    </row>
    <row r="507" ht="20.25" customHeight="1" spans="1:6">
      <c r="A507" s="95"/>
      <c r="B507" s="91" t="s">
        <v>109</v>
      </c>
      <c r="C507" s="92">
        <v>0</v>
      </c>
      <c r="D507" s="92">
        <v>17</v>
      </c>
      <c r="E507" s="97">
        <v>0</v>
      </c>
      <c r="F507" s="97">
        <v>36.9565217391304</v>
      </c>
    </row>
    <row r="508" ht="20.25" customHeight="1" spans="1:6">
      <c r="A508" s="95"/>
      <c r="B508" s="91" t="s">
        <v>110</v>
      </c>
      <c r="C508" s="92">
        <v>0</v>
      </c>
      <c r="D508" s="92">
        <v>0</v>
      </c>
      <c r="E508" s="97">
        <v>0</v>
      </c>
      <c r="F508" s="97">
        <v>0</v>
      </c>
    </row>
    <row r="509" ht="20.25" customHeight="1" spans="1:6">
      <c r="A509" s="95"/>
      <c r="B509" s="91" t="s">
        <v>485</v>
      </c>
      <c r="C509" s="92">
        <v>0</v>
      </c>
      <c r="D509" s="92">
        <v>28</v>
      </c>
      <c r="E509" s="97">
        <v>0</v>
      </c>
      <c r="F509" s="97">
        <v>28.2828282828283</v>
      </c>
    </row>
    <row r="510" ht="20.25" customHeight="1" spans="1:6">
      <c r="A510" s="95"/>
      <c r="B510" s="91" t="s">
        <v>486</v>
      </c>
      <c r="C510" s="92">
        <v>0</v>
      </c>
      <c r="D510" s="92">
        <v>0</v>
      </c>
      <c r="E510" s="97">
        <v>0</v>
      </c>
      <c r="F510" s="97">
        <v>0</v>
      </c>
    </row>
    <row r="511" ht="20.25" customHeight="1" spans="1:6">
      <c r="A511" s="95"/>
      <c r="B511" s="91" t="s">
        <v>117</v>
      </c>
      <c r="C511" s="92">
        <v>0</v>
      </c>
      <c r="D511" s="92">
        <v>0</v>
      </c>
      <c r="E511" s="97">
        <v>0</v>
      </c>
      <c r="F511" s="97">
        <v>0</v>
      </c>
    </row>
    <row r="512" ht="20.25" customHeight="1" spans="1:6">
      <c r="A512" s="95"/>
      <c r="B512" s="91" t="s">
        <v>487</v>
      </c>
      <c r="C512" s="92">
        <v>0</v>
      </c>
      <c r="D512" s="92">
        <v>0</v>
      </c>
      <c r="E512" s="97">
        <v>0</v>
      </c>
      <c r="F512" s="97">
        <v>0</v>
      </c>
    </row>
    <row r="513" ht="20.25" customHeight="1" spans="1:6">
      <c r="A513" s="95"/>
      <c r="B513" s="91" t="s">
        <v>488</v>
      </c>
      <c r="C513" s="92">
        <v>110</v>
      </c>
      <c r="D513" s="92">
        <v>106</v>
      </c>
      <c r="E513" s="97">
        <v>96.3636363636364</v>
      </c>
      <c r="F513" s="97">
        <v>100.952380952381</v>
      </c>
    </row>
    <row r="514" ht="20.25" customHeight="1" spans="1:6">
      <c r="A514" s="95"/>
      <c r="B514" s="91" t="s">
        <v>489</v>
      </c>
      <c r="C514" s="92">
        <v>0</v>
      </c>
      <c r="D514" s="92">
        <v>106</v>
      </c>
      <c r="E514" s="97">
        <v>0</v>
      </c>
      <c r="F514" s="97">
        <v>100.952380952381</v>
      </c>
    </row>
    <row r="515" ht="20.25" customHeight="1" spans="1:6">
      <c r="A515" s="95"/>
      <c r="B515" s="91" t="s">
        <v>490</v>
      </c>
      <c r="C515" s="92">
        <v>0</v>
      </c>
      <c r="D515" s="92">
        <v>0</v>
      </c>
      <c r="E515" s="97">
        <v>0</v>
      </c>
      <c r="F515" s="97">
        <v>0</v>
      </c>
    </row>
    <row r="516" ht="20.25" customHeight="1" spans="1:6">
      <c r="A516" s="95"/>
      <c r="B516" s="91" t="s">
        <v>491</v>
      </c>
      <c r="C516" s="92">
        <v>294</v>
      </c>
      <c r="D516" s="92">
        <v>3</v>
      </c>
      <c r="E516" s="97">
        <v>1.02040816326531</v>
      </c>
      <c r="F516" s="97">
        <v>0</v>
      </c>
    </row>
    <row r="517" ht="20.25" customHeight="1" spans="1:6">
      <c r="A517" s="95"/>
      <c r="B517" s="91" t="s">
        <v>492</v>
      </c>
      <c r="C517" s="92">
        <v>0</v>
      </c>
      <c r="D517" s="92">
        <v>3</v>
      </c>
      <c r="E517" s="97">
        <v>0</v>
      </c>
      <c r="F517" s="97">
        <v>0</v>
      </c>
    </row>
    <row r="518" ht="20.25" customHeight="1" spans="1:6">
      <c r="A518" s="126" t="s">
        <v>493</v>
      </c>
      <c r="B518" s="91" t="s">
        <v>63</v>
      </c>
      <c r="C518" s="92">
        <v>42383</v>
      </c>
      <c r="D518" s="92">
        <v>30474</v>
      </c>
      <c r="E518" s="97">
        <v>71.901469928981</v>
      </c>
      <c r="F518" s="97">
        <v>76.3721116736003</v>
      </c>
    </row>
    <row r="519" ht="20.25" customHeight="1" spans="1:6">
      <c r="A519" s="95"/>
      <c r="B519" s="91" t="s">
        <v>494</v>
      </c>
      <c r="C519" s="92">
        <v>483</v>
      </c>
      <c r="D519" s="92">
        <v>518</v>
      </c>
      <c r="E519" s="97">
        <v>107.246376811594</v>
      </c>
      <c r="F519" s="97">
        <v>99.4241842610365</v>
      </c>
    </row>
    <row r="520" ht="20.25" customHeight="1" spans="1:6">
      <c r="A520" s="95"/>
      <c r="B520" s="91" t="s">
        <v>108</v>
      </c>
      <c r="C520" s="92">
        <v>0</v>
      </c>
      <c r="D520" s="92">
        <v>370</v>
      </c>
      <c r="E520" s="97">
        <v>0</v>
      </c>
      <c r="F520" s="97">
        <v>110.44776119403</v>
      </c>
    </row>
    <row r="521" ht="20.25" customHeight="1" spans="1:6">
      <c r="A521" s="95"/>
      <c r="B521" s="91" t="s">
        <v>109</v>
      </c>
      <c r="C521" s="92">
        <v>0</v>
      </c>
      <c r="D521" s="92">
        <v>148</v>
      </c>
      <c r="E521" s="97">
        <v>0</v>
      </c>
      <c r="F521" s="97">
        <v>79.5698924731183</v>
      </c>
    </row>
    <row r="522" ht="20.25" customHeight="1" spans="1:6">
      <c r="A522" s="95"/>
      <c r="B522" s="91" t="s">
        <v>110</v>
      </c>
      <c r="C522" s="92">
        <v>0</v>
      </c>
      <c r="D522" s="92">
        <v>0</v>
      </c>
      <c r="E522" s="97">
        <v>0</v>
      </c>
      <c r="F522" s="97">
        <v>0</v>
      </c>
    </row>
    <row r="523" ht="20.25" customHeight="1" spans="1:6">
      <c r="A523" s="95"/>
      <c r="B523" s="91" t="s">
        <v>495</v>
      </c>
      <c r="C523" s="92">
        <v>0</v>
      </c>
      <c r="D523" s="92">
        <v>0</v>
      </c>
      <c r="E523" s="97">
        <v>0</v>
      </c>
      <c r="F523" s="97">
        <v>0</v>
      </c>
    </row>
    <row r="524" ht="20.25" customHeight="1" spans="1:6">
      <c r="A524" s="95"/>
      <c r="B524" s="91" t="s">
        <v>496</v>
      </c>
      <c r="C524" s="92">
        <v>4265</v>
      </c>
      <c r="D524" s="92">
        <v>2325</v>
      </c>
      <c r="E524" s="97">
        <v>54.5134818288394</v>
      </c>
      <c r="F524" s="97">
        <v>51.8857397902254</v>
      </c>
    </row>
    <row r="525" ht="20.25" customHeight="1" spans="1:6">
      <c r="A525" s="95"/>
      <c r="B525" s="91" t="s">
        <v>497</v>
      </c>
      <c r="C525" s="92">
        <v>0</v>
      </c>
      <c r="D525" s="92">
        <v>1039</v>
      </c>
      <c r="E525" s="97">
        <v>0</v>
      </c>
      <c r="F525" s="97">
        <v>28.8450860632982</v>
      </c>
    </row>
    <row r="526" ht="20.25" customHeight="1" spans="1:6">
      <c r="A526" s="95"/>
      <c r="B526" s="91" t="s">
        <v>498</v>
      </c>
      <c r="C526" s="92">
        <v>0</v>
      </c>
      <c r="D526" s="92">
        <v>1286</v>
      </c>
      <c r="E526" s="97">
        <v>0</v>
      </c>
      <c r="F526" s="97">
        <v>146.302616609784</v>
      </c>
    </row>
    <row r="527" ht="20.25" customHeight="1" spans="1:6">
      <c r="A527" s="95"/>
      <c r="B527" s="91" t="s">
        <v>499</v>
      </c>
      <c r="C527" s="92">
        <v>0</v>
      </c>
      <c r="D527" s="92">
        <v>0</v>
      </c>
      <c r="E527" s="97">
        <v>0</v>
      </c>
      <c r="F527" s="97">
        <v>0</v>
      </c>
    </row>
    <row r="528" ht="20.25" customHeight="1" spans="1:6">
      <c r="A528" s="95"/>
      <c r="B528" s="91" t="s">
        <v>500</v>
      </c>
      <c r="C528" s="92">
        <v>0</v>
      </c>
      <c r="D528" s="92">
        <v>0</v>
      </c>
      <c r="E528" s="97">
        <v>0</v>
      </c>
      <c r="F528" s="97">
        <v>0</v>
      </c>
    </row>
    <row r="529" ht="20.25" customHeight="1" spans="1:6">
      <c r="A529" s="95"/>
      <c r="B529" s="91" t="s">
        <v>501</v>
      </c>
      <c r="C529" s="92">
        <v>0</v>
      </c>
      <c r="D529" s="92">
        <v>0</v>
      </c>
      <c r="E529" s="97">
        <v>0</v>
      </c>
      <c r="F529" s="97">
        <v>0</v>
      </c>
    </row>
    <row r="530" ht="20.25" customHeight="1" spans="1:6">
      <c r="A530" s="95"/>
      <c r="B530" s="91" t="s">
        <v>502</v>
      </c>
      <c r="C530" s="92">
        <v>0</v>
      </c>
      <c r="D530" s="92">
        <v>0</v>
      </c>
      <c r="E530" s="97">
        <v>0</v>
      </c>
      <c r="F530" s="97">
        <v>0</v>
      </c>
    </row>
    <row r="531" ht="20.25" customHeight="1" spans="1:6">
      <c r="A531" s="95"/>
      <c r="B531" s="91" t="s">
        <v>503</v>
      </c>
      <c r="C531" s="92">
        <v>0</v>
      </c>
      <c r="D531" s="92">
        <v>0</v>
      </c>
      <c r="E531" s="97">
        <v>0</v>
      </c>
      <c r="F531" s="97">
        <v>0</v>
      </c>
    </row>
    <row r="532" ht="20.25" customHeight="1" spans="1:6">
      <c r="A532" s="95"/>
      <c r="B532" s="91" t="s">
        <v>504</v>
      </c>
      <c r="C532" s="92">
        <v>0</v>
      </c>
      <c r="D532" s="92">
        <v>0</v>
      </c>
      <c r="E532" s="97">
        <v>0</v>
      </c>
      <c r="F532" s="97">
        <v>0</v>
      </c>
    </row>
    <row r="533" ht="20.25" customHeight="1" spans="1:6">
      <c r="A533" s="95"/>
      <c r="B533" s="91" t="s">
        <v>505</v>
      </c>
      <c r="C533" s="92">
        <v>0</v>
      </c>
      <c r="D533" s="92">
        <v>0</v>
      </c>
      <c r="E533" s="97">
        <v>0</v>
      </c>
      <c r="F533" s="97">
        <v>0</v>
      </c>
    </row>
    <row r="534" ht="20.25" customHeight="1" spans="1:6">
      <c r="A534" s="95"/>
      <c r="B534" s="91" t="s">
        <v>506</v>
      </c>
      <c r="C534" s="92">
        <v>0</v>
      </c>
      <c r="D534" s="92">
        <v>0</v>
      </c>
      <c r="E534" s="97">
        <v>0</v>
      </c>
      <c r="F534" s="97">
        <v>0</v>
      </c>
    </row>
    <row r="535" ht="20.25" customHeight="1" spans="1:6">
      <c r="A535" s="95"/>
      <c r="B535" s="91" t="s">
        <v>507</v>
      </c>
      <c r="C535" s="92">
        <v>0</v>
      </c>
      <c r="D535" s="92">
        <v>0</v>
      </c>
      <c r="E535" s="97">
        <v>0</v>
      </c>
      <c r="F535" s="97">
        <v>0</v>
      </c>
    </row>
    <row r="536" ht="20.25" customHeight="1" spans="1:6">
      <c r="A536" s="95"/>
      <c r="B536" s="91" t="s">
        <v>508</v>
      </c>
      <c r="C536" s="92">
        <v>0</v>
      </c>
      <c r="D536" s="92">
        <v>0</v>
      </c>
      <c r="E536" s="97">
        <v>0</v>
      </c>
      <c r="F536" s="97">
        <v>0</v>
      </c>
    </row>
    <row r="537" ht="20.25" customHeight="1" spans="1:6">
      <c r="A537" s="95"/>
      <c r="B537" s="91" t="s">
        <v>509</v>
      </c>
      <c r="C537" s="92">
        <v>0</v>
      </c>
      <c r="D537" s="92">
        <v>0</v>
      </c>
      <c r="E537" s="97">
        <v>0</v>
      </c>
      <c r="F537" s="97">
        <v>0</v>
      </c>
    </row>
    <row r="538" ht="20.25" customHeight="1" spans="1:6">
      <c r="A538" s="95"/>
      <c r="B538" s="91" t="s">
        <v>510</v>
      </c>
      <c r="C538" s="92">
        <v>0</v>
      </c>
      <c r="D538" s="92">
        <v>0</v>
      </c>
      <c r="E538" s="97">
        <v>0</v>
      </c>
      <c r="F538" s="97">
        <v>0</v>
      </c>
    </row>
    <row r="539" ht="20.25" customHeight="1" spans="1:6">
      <c r="A539" s="95"/>
      <c r="B539" s="91" t="s">
        <v>511</v>
      </c>
      <c r="C539" s="92">
        <v>3924</v>
      </c>
      <c r="D539" s="92">
        <v>4891</v>
      </c>
      <c r="E539" s="97">
        <v>124.643221202854</v>
      </c>
      <c r="F539" s="97">
        <v>109.052396878484</v>
      </c>
    </row>
    <row r="540" ht="20.25" customHeight="1" spans="1:6">
      <c r="A540" s="95"/>
      <c r="B540" s="91" t="s">
        <v>512</v>
      </c>
      <c r="C540" s="92">
        <v>0</v>
      </c>
      <c r="D540" s="92">
        <v>0</v>
      </c>
      <c r="E540" s="97">
        <v>0</v>
      </c>
      <c r="F540" s="97">
        <v>0</v>
      </c>
    </row>
    <row r="541" ht="20.25" customHeight="1" spans="1:6">
      <c r="A541" s="95"/>
      <c r="B541" s="91" t="s">
        <v>513</v>
      </c>
      <c r="C541" s="92">
        <v>0</v>
      </c>
      <c r="D541" s="92">
        <v>4891</v>
      </c>
      <c r="E541" s="97">
        <v>0</v>
      </c>
      <c r="F541" s="97">
        <v>109.052396878484</v>
      </c>
    </row>
    <row r="542" ht="20.25" customHeight="1" spans="1:6">
      <c r="A542" s="95"/>
      <c r="B542" s="91" t="s">
        <v>514</v>
      </c>
      <c r="C542" s="92">
        <v>0</v>
      </c>
      <c r="D542" s="92">
        <v>0</v>
      </c>
      <c r="E542" s="97">
        <v>0</v>
      </c>
      <c r="F542" s="97">
        <v>0</v>
      </c>
    </row>
    <row r="543" ht="20.25" customHeight="1" spans="1:6">
      <c r="A543" s="95"/>
      <c r="B543" s="91" t="s">
        <v>515</v>
      </c>
      <c r="C543" s="92">
        <v>5369</v>
      </c>
      <c r="D543" s="92">
        <v>5294</v>
      </c>
      <c r="E543" s="97">
        <v>98.6030918234308</v>
      </c>
      <c r="F543" s="97">
        <v>129.437652811736</v>
      </c>
    </row>
    <row r="544" ht="20.25" customHeight="1" spans="1:6">
      <c r="A544" s="95"/>
      <c r="B544" s="91" t="s">
        <v>516</v>
      </c>
      <c r="C544" s="92">
        <v>0</v>
      </c>
      <c r="D544" s="92">
        <v>711</v>
      </c>
      <c r="E544" s="97">
        <v>0</v>
      </c>
      <c r="F544" s="97">
        <v>104.558823529412</v>
      </c>
    </row>
    <row r="545" ht="20.25" customHeight="1" spans="1:6">
      <c r="A545" s="95"/>
      <c r="B545" s="91" t="s">
        <v>517</v>
      </c>
      <c r="C545" s="92">
        <v>0</v>
      </c>
      <c r="D545" s="92">
        <v>116</v>
      </c>
      <c r="E545" s="97">
        <v>0</v>
      </c>
      <c r="F545" s="97">
        <v>148.717948717949</v>
      </c>
    </row>
    <row r="546" ht="20.25" customHeight="1" spans="1:6">
      <c r="A546" s="95"/>
      <c r="B546" s="91" t="s">
        <v>518</v>
      </c>
      <c r="C546" s="92">
        <v>0</v>
      </c>
      <c r="D546" s="92">
        <v>645</v>
      </c>
      <c r="E546" s="97">
        <v>0</v>
      </c>
      <c r="F546" s="97">
        <v>170.634920634921</v>
      </c>
    </row>
    <row r="547" ht="20.25" customHeight="1" spans="1:6">
      <c r="A547" s="95"/>
      <c r="B547" s="91" t="s">
        <v>519</v>
      </c>
      <c r="C547" s="92">
        <v>0</v>
      </c>
      <c r="D547" s="92">
        <v>0</v>
      </c>
      <c r="E547" s="97">
        <v>0</v>
      </c>
      <c r="F547" s="97">
        <v>0</v>
      </c>
    </row>
    <row r="548" ht="20.25" customHeight="1" spans="1:6">
      <c r="A548" s="95"/>
      <c r="B548" s="91" t="s">
        <v>520</v>
      </c>
      <c r="C548" s="92">
        <v>0</v>
      </c>
      <c r="D548" s="92">
        <v>0</v>
      </c>
      <c r="E548" s="97">
        <v>0</v>
      </c>
      <c r="F548" s="97">
        <v>0</v>
      </c>
    </row>
    <row r="549" ht="20.25" customHeight="1" spans="1:6">
      <c r="A549" s="95"/>
      <c r="B549" s="91" t="s">
        <v>521</v>
      </c>
      <c r="C549" s="92">
        <v>0</v>
      </c>
      <c r="D549" s="92">
        <v>0</v>
      </c>
      <c r="E549" s="97">
        <v>0</v>
      </c>
      <c r="F549" s="97">
        <v>0</v>
      </c>
    </row>
    <row r="550" ht="20.25" customHeight="1" spans="1:6">
      <c r="A550" s="95"/>
      <c r="B550" s="91" t="s">
        <v>522</v>
      </c>
      <c r="C550" s="92">
        <v>0</v>
      </c>
      <c r="D550" s="92">
        <v>0</v>
      </c>
      <c r="E550" s="97">
        <v>0</v>
      </c>
      <c r="F550" s="97">
        <v>0</v>
      </c>
    </row>
    <row r="551" ht="20.25" customHeight="1" spans="1:6">
      <c r="A551" s="95"/>
      <c r="B551" s="91" t="s">
        <v>523</v>
      </c>
      <c r="C551" s="92">
        <v>0</v>
      </c>
      <c r="D551" s="92">
        <v>1682</v>
      </c>
      <c r="E551" s="97">
        <v>0</v>
      </c>
      <c r="F551" s="97">
        <v>81.9288845591817</v>
      </c>
    </row>
    <row r="552" ht="20.25" customHeight="1" spans="1:6">
      <c r="A552" s="95"/>
      <c r="B552" s="91" t="s">
        <v>524</v>
      </c>
      <c r="C552" s="92">
        <v>0</v>
      </c>
      <c r="D552" s="92">
        <v>538</v>
      </c>
      <c r="E552" s="97">
        <v>0</v>
      </c>
      <c r="F552" s="97">
        <v>455.932203389831</v>
      </c>
    </row>
    <row r="553" ht="20.25" customHeight="1" spans="1:6">
      <c r="A553" s="95"/>
      <c r="B553" s="91" t="s">
        <v>525</v>
      </c>
      <c r="C553" s="92">
        <v>0</v>
      </c>
      <c r="D553" s="92">
        <v>978</v>
      </c>
      <c r="E553" s="97">
        <v>0</v>
      </c>
      <c r="F553" s="97">
        <v>373.282442748092</v>
      </c>
    </row>
    <row r="554" ht="20.25" customHeight="1" spans="1:6">
      <c r="A554" s="95"/>
      <c r="B554" s="91" t="s">
        <v>526</v>
      </c>
      <c r="C554" s="92">
        <v>0</v>
      </c>
      <c r="D554" s="92">
        <v>624</v>
      </c>
      <c r="E554" s="97">
        <v>0</v>
      </c>
      <c r="F554" s="97">
        <v>119.769673704415</v>
      </c>
    </row>
    <row r="555" ht="20.25" customHeight="1" spans="1:6">
      <c r="A555" s="95"/>
      <c r="B555" s="91" t="s">
        <v>527</v>
      </c>
      <c r="C555" s="92">
        <v>0</v>
      </c>
      <c r="D555" s="92">
        <v>0</v>
      </c>
      <c r="E555" s="97">
        <v>0</v>
      </c>
      <c r="F555" s="97">
        <v>0</v>
      </c>
    </row>
    <row r="556" ht="20.25" customHeight="1" spans="1:6">
      <c r="A556" s="95"/>
      <c r="B556" s="91" t="s">
        <v>528</v>
      </c>
      <c r="C556" s="92">
        <v>0</v>
      </c>
      <c r="D556" s="92">
        <v>0</v>
      </c>
      <c r="E556" s="97">
        <v>0</v>
      </c>
      <c r="F556" s="97">
        <v>0</v>
      </c>
    </row>
    <row r="557" ht="20.25" customHeight="1" spans="1:6">
      <c r="A557" s="95"/>
      <c r="B557" s="91" t="s">
        <v>529</v>
      </c>
      <c r="C557" s="92">
        <v>0</v>
      </c>
      <c r="D557" s="92">
        <v>0</v>
      </c>
      <c r="E557" s="97">
        <v>0</v>
      </c>
      <c r="F557" s="97">
        <v>0</v>
      </c>
    </row>
    <row r="558" ht="20.25" customHeight="1" spans="1:6">
      <c r="A558" s="95"/>
      <c r="B558" s="91" t="s">
        <v>530</v>
      </c>
      <c r="C558" s="92">
        <v>2197</v>
      </c>
      <c r="D558" s="92">
        <v>2320</v>
      </c>
      <c r="E558" s="97">
        <v>105.598543468366</v>
      </c>
      <c r="F558" s="97">
        <v>130.851663846588</v>
      </c>
    </row>
    <row r="559" ht="20.25" customHeight="1" spans="1:6">
      <c r="A559" s="95"/>
      <c r="B559" s="91" t="s">
        <v>531</v>
      </c>
      <c r="C559" s="92">
        <v>0</v>
      </c>
      <c r="D559" s="92">
        <v>307</v>
      </c>
      <c r="E559" s="97">
        <v>0</v>
      </c>
      <c r="F559" s="97">
        <v>97.7707006369427</v>
      </c>
    </row>
    <row r="560" ht="20.25" customHeight="1" spans="1:6">
      <c r="A560" s="95"/>
      <c r="B560" s="91" t="s">
        <v>532</v>
      </c>
      <c r="C560" s="92">
        <v>0</v>
      </c>
      <c r="D560" s="92">
        <v>1680</v>
      </c>
      <c r="E560" s="97">
        <v>0</v>
      </c>
      <c r="F560" s="97">
        <v>188.976377952756</v>
      </c>
    </row>
    <row r="561" ht="20.25" customHeight="1" spans="1:6">
      <c r="A561" s="95"/>
      <c r="B561" s="91" t="s">
        <v>533</v>
      </c>
      <c r="C561" s="92">
        <v>0</v>
      </c>
      <c r="D561" s="92">
        <v>333</v>
      </c>
      <c r="E561" s="97">
        <v>0</v>
      </c>
      <c r="F561" s="97">
        <v>58.421052631579</v>
      </c>
    </row>
    <row r="562" ht="20.25" customHeight="1" spans="1:6">
      <c r="A562" s="95"/>
      <c r="B562" s="91" t="s">
        <v>534</v>
      </c>
      <c r="C562" s="92">
        <v>8154</v>
      </c>
      <c r="D562" s="92">
        <v>7624</v>
      </c>
      <c r="E562" s="97">
        <v>93.5001226391955</v>
      </c>
      <c r="F562" s="97">
        <v>99.5690218101084</v>
      </c>
    </row>
    <row r="563" ht="20.25" customHeight="1" spans="1:6">
      <c r="A563" s="95"/>
      <c r="B563" s="91" t="s">
        <v>535</v>
      </c>
      <c r="C563" s="92">
        <v>0</v>
      </c>
      <c r="D563" s="92">
        <v>1398</v>
      </c>
      <c r="E563" s="97">
        <v>0</v>
      </c>
      <c r="F563" s="97">
        <v>89.386189258312</v>
      </c>
    </row>
    <row r="564" ht="20.25" customHeight="1" spans="1:6">
      <c r="A564" s="95"/>
      <c r="B564" s="91" t="s">
        <v>536</v>
      </c>
      <c r="C564" s="92">
        <v>0</v>
      </c>
      <c r="D564" s="92">
        <v>3582</v>
      </c>
      <c r="E564" s="97">
        <v>0</v>
      </c>
      <c r="F564" s="97">
        <v>103.108808290155</v>
      </c>
    </row>
    <row r="565" ht="20.25" customHeight="1" spans="1:6">
      <c r="A565" s="95"/>
      <c r="B565" s="91" t="s">
        <v>537</v>
      </c>
      <c r="C565" s="92">
        <v>0</v>
      </c>
      <c r="D565" s="92">
        <v>2644</v>
      </c>
      <c r="E565" s="97">
        <v>0</v>
      </c>
      <c r="F565" s="97">
        <v>100.954562810233</v>
      </c>
    </row>
    <row r="566" ht="20.25" customHeight="1" spans="1:6">
      <c r="A566" s="95"/>
      <c r="B566" s="91" t="s">
        <v>538</v>
      </c>
      <c r="C566" s="92">
        <v>0</v>
      </c>
      <c r="D566" s="92">
        <v>0</v>
      </c>
      <c r="E566" s="97">
        <v>0</v>
      </c>
      <c r="F566" s="97">
        <v>0</v>
      </c>
    </row>
    <row r="567" ht="20.25" customHeight="1" spans="1:6">
      <c r="A567" s="95"/>
      <c r="B567" s="91" t="s">
        <v>539</v>
      </c>
      <c r="C567" s="92">
        <v>15356</v>
      </c>
      <c r="D567" s="92">
        <v>4972</v>
      </c>
      <c r="E567" s="97">
        <v>32.378223495702</v>
      </c>
      <c r="F567" s="97">
        <v>33.9803171131766</v>
      </c>
    </row>
    <row r="568" ht="20.25" customHeight="1" spans="1:6">
      <c r="A568" s="95"/>
      <c r="B568" s="91" t="s">
        <v>540</v>
      </c>
      <c r="C568" s="92">
        <v>0</v>
      </c>
      <c r="D568" s="92">
        <v>0</v>
      </c>
      <c r="E568" s="97">
        <v>0</v>
      </c>
      <c r="F568" s="97">
        <v>0</v>
      </c>
    </row>
    <row r="569" ht="20.25" customHeight="1" spans="1:6">
      <c r="A569" s="95"/>
      <c r="B569" s="91" t="s">
        <v>541</v>
      </c>
      <c r="C569" s="92">
        <v>0</v>
      </c>
      <c r="D569" s="92">
        <v>4972</v>
      </c>
      <c r="E569" s="97">
        <v>0</v>
      </c>
      <c r="F569" s="97">
        <v>34.7230951882115</v>
      </c>
    </row>
    <row r="570" ht="20.25" customHeight="1" spans="1:6">
      <c r="A570" s="95"/>
      <c r="B570" s="91" t="s">
        <v>542</v>
      </c>
      <c r="C570" s="92">
        <v>0</v>
      </c>
      <c r="D570" s="92">
        <v>0</v>
      </c>
      <c r="E570" s="97">
        <v>0</v>
      </c>
      <c r="F570" s="97">
        <v>0</v>
      </c>
    </row>
    <row r="571" ht="20.25" customHeight="1" spans="1:6">
      <c r="A571" s="95"/>
      <c r="B571" s="91" t="s">
        <v>543</v>
      </c>
      <c r="C571" s="92">
        <v>2147</v>
      </c>
      <c r="D571" s="92">
        <v>1949</v>
      </c>
      <c r="E571" s="97">
        <v>90.7778295295762</v>
      </c>
      <c r="F571" s="97">
        <v>112.011494252874</v>
      </c>
    </row>
    <row r="572" ht="20.25" customHeight="1" spans="1:6">
      <c r="A572" s="95"/>
      <c r="B572" s="91" t="s">
        <v>544</v>
      </c>
      <c r="C572" s="92">
        <v>0</v>
      </c>
      <c r="D572" s="92">
        <v>1944</v>
      </c>
      <c r="E572" s="97">
        <v>0</v>
      </c>
      <c r="F572" s="97">
        <v>112.369942196532</v>
      </c>
    </row>
    <row r="573" ht="20.25" customHeight="1" spans="1:6">
      <c r="A573" s="95"/>
      <c r="B573" s="91" t="s">
        <v>545</v>
      </c>
      <c r="C573" s="92">
        <v>0</v>
      </c>
      <c r="D573" s="92">
        <v>5</v>
      </c>
      <c r="E573" s="97">
        <v>0</v>
      </c>
      <c r="F573" s="97">
        <v>50</v>
      </c>
    </row>
    <row r="574" ht="20.25" customHeight="1" spans="1:6">
      <c r="A574" s="95"/>
      <c r="B574" s="91" t="s">
        <v>546</v>
      </c>
      <c r="C574" s="92">
        <v>0</v>
      </c>
      <c r="D574" s="92">
        <v>0</v>
      </c>
      <c r="E574" s="97">
        <v>0</v>
      </c>
      <c r="F574" s="97">
        <v>0</v>
      </c>
    </row>
    <row r="575" ht="20.25" customHeight="1" spans="1:6">
      <c r="A575" s="95"/>
      <c r="B575" s="91" t="s">
        <v>547</v>
      </c>
      <c r="C575" s="92">
        <v>120</v>
      </c>
      <c r="D575" s="92">
        <v>93</v>
      </c>
      <c r="E575" s="97">
        <v>77.5</v>
      </c>
      <c r="F575" s="97">
        <v>78.8135593220339</v>
      </c>
    </row>
    <row r="576" ht="20.25" customHeight="1" spans="1:6">
      <c r="A576" s="95"/>
      <c r="B576" s="91" t="s">
        <v>548</v>
      </c>
      <c r="C576" s="92">
        <v>0</v>
      </c>
      <c r="D576" s="92">
        <v>93</v>
      </c>
      <c r="E576" s="97">
        <v>0</v>
      </c>
      <c r="F576" s="97">
        <v>86.9158878504673</v>
      </c>
    </row>
    <row r="577" ht="20.25" customHeight="1" spans="1:6">
      <c r="A577" s="95"/>
      <c r="B577" s="91" t="s">
        <v>549</v>
      </c>
      <c r="C577" s="92">
        <v>0</v>
      </c>
      <c r="D577" s="92">
        <v>0</v>
      </c>
      <c r="E577" s="97">
        <v>0</v>
      </c>
      <c r="F577" s="97">
        <v>0</v>
      </c>
    </row>
    <row r="578" ht="20.25" customHeight="1" spans="1:6">
      <c r="A578" s="95"/>
      <c r="B578" s="91" t="s">
        <v>550</v>
      </c>
      <c r="C578" s="92">
        <v>352</v>
      </c>
      <c r="D578" s="92">
        <v>475</v>
      </c>
      <c r="E578" s="97">
        <v>134.943181818182</v>
      </c>
      <c r="F578" s="97">
        <v>121.483375959079</v>
      </c>
    </row>
    <row r="579" ht="20.25" customHeight="1" spans="1:6">
      <c r="A579" s="95"/>
      <c r="B579" s="91" t="s">
        <v>108</v>
      </c>
      <c r="C579" s="92">
        <v>0</v>
      </c>
      <c r="D579" s="92">
        <v>423</v>
      </c>
      <c r="E579" s="97">
        <v>0</v>
      </c>
      <c r="F579" s="97">
        <v>112.8</v>
      </c>
    </row>
    <row r="580" ht="20.25" customHeight="1" spans="1:6">
      <c r="A580" s="95"/>
      <c r="B580" s="91" t="s">
        <v>109</v>
      </c>
      <c r="C580" s="92">
        <v>0</v>
      </c>
      <c r="D580" s="92">
        <v>0</v>
      </c>
      <c r="E580" s="97">
        <v>0</v>
      </c>
      <c r="F580" s="97">
        <v>0</v>
      </c>
    </row>
    <row r="581" ht="20.25" customHeight="1" spans="1:6">
      <c r="A581" s="95"/>
      <c r="B581" s="91" t="s">
        <v>110</v>
      </c>
      <c r="C581" s="92">
        <v>0</v>
      </c>
      <c r="D581" s="92">
        <v>0</v>
      </c>
      <c r="E581" s="97">
        <v>0</v>
      </c>
      <c r="F581" s="97">
        <v>0</v>
      </c>
    </row>
    <row r="582" ht="20.25" customHeight="1" spans="1:6">
      <c r="A582" s="95"/>
      <c r="B582" s="91" t="s">
        <v>149</v>
      </c>
      <c r="C582" s="92">
        <v>0</v>
      </c>
      <c r="D582" s="92">
        <v>0</v>
      </c>
      <c r="E582" s="97">
        <v>0</v>
      </c>
      <c r="F582" s="97">
        <v>0</v>
      </c>
    </row>
    <row r="583" ht="20.25" customHeight="1" spans="1:6">
      <c r="A583" s="95"/>
      <c r="B583" s="91" t="s">
        <v>551</v>
      </c>
      <c r="C583" s="92">
        <v>0</v>
      </c>
      <c r="D583" s="92">
        <v>52</v>
      </c>
      <c r="E583" s="97">
        <v>0</v>
      </c>
      <c r="F583" s="97">
        <v>0</v>
      </c>
    </row>
    <row r="584" ht="20.25" customHeight="1" spans="1:6">
      <c r="A584" s="95"/>
      <c r="B584" s="91" t="s">
        <v>552</v>
      </c>
      <c r="C584" s="92">
        <v>0</v>
      </c>
      <c r="D584" s="92">
        <v>0</v>
      </c>
      <c r="E584" s="97">
        <v>0</v>
      </c>
      <c r="F584" s="97">
        <v>0</v>
      </c>
    </row>
    <row r="585" ht="20.25" customHeight="1" spans="1:6">
      <c r="A585" s="95"/>
      <c r="B585" s="91" t="s">
        <v>117</v>
      </c>
      <c r="C585" s="92">
        <v>0</v>
      </c>
      <c r="D585" s="92">
        <v>0</v>
      </c>
      <c r="E585" s="97">
        <v>0</v>
      </c>
      <c r="F585" s="97">
        <v>0</v>
      </c>
    </row>
    <row r="586" ht="20.25" customHeight="1" spans="1:6">
      <c r="A586" s="95"/>
      <c r="B586" s="91" t="s">
        <v>553</v>
      </c>
      <c r="C586" s="92">
        <v>0</v>
      </c>
      <c r="D586" s="92">
        <v>0</v>
      </c>
      <c r="E586" s="97">
        <v>0</v>
      </c>
      <c r="F586" s="97">
        <v>0</v>
      </c>
    </row>
    <row r="587" ht="20.25" customHeight="1" spans="1:6">
      <c r="A587" s="95"/>
      <c r="B587" s="91" t="s">
        <v>554</v>
      </c>
      <c r="C587" s="92">
        <v>16</v>
      </c>
      <c r="D587" s="92">
        <v>13</v>
      </c>
      <c r="E587" s="97">
        <v>81.25</v>
      </c>
      <c r="F587" s="97">
        <v>92.8571428571429</v>
      </c>
    </row>
    <row r="588" ht="20.25" customHeight="1" spans="1:6">
      <c r="A588" s="95"/>
      <c r="B588" s="91" t="s">
        <v>555</v>
      </c>
      <c r="C588" s="92">
        <v>0</v>
      </c>
      <c r="D588" s="92">
        <v>13</v>
      </c>
      <c r="E588" s="97">
        <v>0</v>
      </c>
      <c r="F588" s="97">
        <v>92.8571428571429</v>
      </c>
    </row>
    <row r="589" ht="20.25" customHeight="1" spans="1:6">
      <c r="A589" s="95"/>
      <c r="B589" s="91" t="s">
        <v>556</v>
      </c>
      <c r="C589" s="92">
        <v>0</v>
      </c>
      <c r="D589" s="92">
        <v>0</v>
      </c>
      <c r="E589" s="97">
        <v>0</v>
      </c>
      <c r="F589" s="97">
        <v>0</v>
      </c>
    </row>
    <row r="590" ht="20.25" customHeight="1" spans="1:6">
      <c r="A590" s="95"/>
      <c r="B590" s="91" t="s">
        <v>557</v>
      </c>
      <c r="C590" s="92">
        <v>0</v>
      </c>
      <c r="D590" s="92">
        <v>0</v>
      </c>
      <c r="E590" s="97">
        <v>0</v>
      </c>
      <c r="F590" s="97">
        <v>0</v>
      </c>
    </row>
    <row r="591" ht="20.25" customHeight="1" spans="1:6">
      <c r="A591" s="126" t="s">
        <v>558</v>
      </c>
      <c r="B591" s="91" t="s">
        <v>64</v>
      </c>
      <c r="C591" s="92">
        <v>4129</v>
      </c>
      <c r="D591" s="92">
        <v>3433</v>
      </c>
      <c r="E591" s="97">
        <v>83.143618309518</v>
      </c>
      <c r="F591" s="97">
        <v>103.031212484994</v>
      </c>
    </row>
    <row r="592" ht="20.25" customHeight="1" spans="1:6">
      <c r="A592" s="95"/>
      <c r="B592" s="91" t="s">
        <v>559</v>
      </c>
      <c r="C592" s="92">
        <v>100</v>
      </c>
      <c r="D592" s="92">
        <v>108</v>
      </c>
      <c r="E592" s="97">
        <v>108</v>
      </c>
      <c r="F592" s="97">
        <v>65.4545454545455</v>
      </c>
    </row>
    <row r="593" ht="20.25" customHeight="1" spans="1:6">
      <c r="A593" s="95"/>
      <c r="B593" s="91" t="s">
        <v>108</v>
      </c>
      <c r="C593" s="92">
        <v>0</v>
      </c>
      <c r="D593" s="92">
        <v>58</v>
      </c>
      <c r="E593" s="97">
        <v>0</v>
      </c>
      <c r="F593" s="97">
        <v>89.2307692307692</v>
      </c>
    </row>
    <row r="594" ht="20.25" customHeight="1" spans="1:6">
      <c r="A594" s="95"/>
      <c r="B594" s="91" t="s">
        <v>109</v>
      </c>
      <c r="C594" s="92">
        <v>0</v>
      </c>
      <c r="D594" s="92">
        <v>50</v>
      </c>
      <c r="E594" s="97">
        <v>0</v>
      </c>
      <c r="F594" s="97">
        <v>50</v>
      </c>
    </row>
    <row r="595" ht="20.25" customHeight="1" spans="1:6">
      <c r="A595" s="95"/>
      <c r="B595" s="91" t="s">
        <v>110</v>
      </c>
      <c r="C595" s="92">
        <v>0</v>
      </c>
      <c r="D595" s="92">
        <v>0</v>
      </c>
      <c r="E595" s="97">
        <v>0</v>
      </c>
      <c r="F595" s="97">
        <v>0</v>
      </c>
    </row>
    <row r="596" ht="20.25" customHeight="1" spans="1:6">
      <c r="A596" s="95"/>
      <c r="B596" s="91" t="s">
        <v>560</v>
      </c>
      <c r="C596" s="92">
        <v>0</v>
      </c>
      <c r="D596" s="92">
        <v>0</v>
      </c>
      <c r="E596" s="97">
        <v>0</v>
      </c>
      <c r="F596" s="97">
        <v>0</v>
      </c>
    </row>
    <row r="597" ht="20.25" customHeight="1" spans="1:6">
      <c r="A597" s="95"/>
      <c r="B597" s="91" t="s">
        <v>561</v>
      </c>
      <c r="C597" s="92">
        <v>0</v>
      </c>
      <c r="D597" s="92">
        <v>0</v>
      </c>
      <c r="E597" s="97">
        <v>0</v>
      </c>
      <c r="F597" s="97">
        <v>0</v>
      </c>
    </row>
    <row r="598" ht="20.25" customHeight="1" spans="1:6">
      <c r="A598" s="95"/>
      <c r="B598" s="91" t="s">
        <v>562</v>
      </c>
      <c r="C598" s="92">
        <v>0</v>
      </c>
      <c r="D598" s="92">
        <v>0</v>
      </c>
      <c r="E598" s="97">
        <v>0</v>
      </c>
      <c r="F598" s="97">
        <v>0</v>
      </c>
    </row>
    <row r="599" ht="20.25" customHeight="1" spans="1:6">
      <c r="A599" s="95"/>
      <c r="B599" s="91" t="s">
        <v>563</v>
      </c>
      <c r="C599" s="92">
        <v>0</v>
      </c>
      <c r="D599" s="92">
        <v>0</v>
      </c>
      <c r="E599" s="97">
        <v>0</v>
      </c>
      <c r="F599" s="97">
        <v>0</v>
      </c>
    </row>
    <row r="600" ht="20.25" customHeight="1" spans="1:6">
      <c r="A600" s="95"/>
      <c r="B600" s="91" t="s">
        <v>564</v>
      </c>
      <c r="C600" s="92">
        <v>0</v>
      </c>
      <c r="D600" s="92">
        <v>0</v>
      </c>
      <c r="E600" s="97">
        <v>0</v>
      </c>
      <c r="F600" s="97">
        <v>0</v>
      </c>
    </row>
    <row r="601" ht="20.25" customHeight="1" spans="1:6">
      <c r="A601" s="95"/>
      <c r="B601" s="91" t="s">
        <v>565</v>
      </c>
      <c r="C601" s="92">
        <v>0</v>
      </c>
      <c r="D601" s="92">
        <v>0</v>
      </c>
      <c r="E601" s="97">
        <v>0</v>
      </c>
      <c r="F601" s="97">
        <v>0</v>
      </c>
    </row>
    <row r="602" ht="20.25" customHeight="1" spans="1:6">
      <c r="A602" s="95"/>
      <c r="B602" s="91" t="s">
        <v>566</v>
      </c>
      <c r="C602" s="92">
        <v>0</v>
      </c>
      <c r="D602" s="92">
        <v>0</v>
      </c>
      <c r="E602" s="97">
        <v>0</v>
      </c>
      <c r="F602" s="97">
        <v>0</v>
      </c>
    </row>
    <row r="603" ht="20.25" customHeight="1" spans="1:6">
      <c r="A603" s="95"/>
      <c r="B603" s="91" t="s">
        <v>567</v>
      </c>
      <c r="C603" s="92">
        <v>0</v>
      </c>
      <c r="D603" s="92">
        <v>0</v>
      </c>
      <c r="E603" s="97">
        <v>0</v>
      </c>
      <c r="F603" s="97">
        <v>0</v>
      </c>
    </row>
    <row r="604" ht="20.25" customHeight="1" spans="1:6">
      <c r="A604" s="95"/>
      <c r="B604" s="91" t="s">
        <v>568</v>
      </c>
      <c r="C604" s="92">
        <v>0</v>
      </c>
      <c r="D604" s="92">
        <v>0</v>
      </c>
      <c r="E604" s="97">
        <v>0</v>
      </c>
      <c r="F604" s="97">
        <v>0</v>
      </c>
    </row>
    <row r="605" ht="20.25" customHeight="1" spans="1:6">
      <c r="A605" s="95"/>
      <c r="B605" s="91" t="s">
        <v>569</v>
      </c>
      <c r="C605" s="92">
        <v>0</v>
      </c>
      <c r="D605" s="92">
        <v>0</v>
      </c>
      <c r="E605" s="97">
        <v>0</v>
      </c>
      <c r="F605" s="97">
        <v>0</v>
      </c>
    </row>
    <row r="606" ht="20.25" customHeight="1" spans="1:6">
      <c r="A606" s="95"/>
      <c r="B606" s="91" t="s">
        <v>570</v>
      </c>
      <c r="C606" s="92">
        <v>2037</v>
      </c>
      <c r="D606" s="92">
        <v>151</v>
      </c>
      <c r="E606" s="97">
        <v>7.41286205203731</v>
      </c>
      <c r="F606" s="97">
        <v>24.0063593004769</v>
      </c>
    </row>
    <row r="607" ht="20.25" customHeight="1" spans="1:6">
      <c r="A607" s="95"/>
      <c r="B607" s="91" t="s">
        <v>571</v>
      </c>
      <c r="C607" s="92">
        <v>0</v>
      </c>
      <c r="D607" s="92">
        <v>0</v>
      </c>
      <c r="E607" s="97">
        <v>0</v>
      </c>
      <c r="F607" s="97">
        <v>0</v>
      </c>
    </row>
    <row r="608" ht="20.25" customHeight="1" spans="1:6">
      <c r="A608" s="95"/>
      <c r="B608" s="91" t="s">
        <v>572</v>
      </c>
      <c r="C608" s="92">
        <v>0</v>
      </c>
      <c r="D608" s="92">
        <v>151</v>
      </c>
      <c r="E608" s="97">
        <v>0</v>
      </c>
      <c r="F608" s="97">
        <v>24.0063593004769</v>
      </c>
    </row>
    <row r="609" ht="20.25" customHeight="1" spans="1:6">
      <c r="A609" s="95"/>
      <c r="B609" s="91" t="s">
        <v>573</v>
      </c>
      <c r="C609" s="92">
        <v>0</v>
      </c>
      <c r="D609" s="92">
        <v>0</v>
      </c>
      <c r="E609" s="97">
        <v>0</v>
      </c>
      <c r="F609" s="97">
        <v>0</v>
      </c>
    </row>
    <row r="610" ht="20.25" customHeight="1" spans="1:6">
      <c r="A610" s="95"/>
      <c r="B610" s="91" t="s">
        <v>574</v>
      </c>
      <c r="C610" s="92">
        <v>0</v>
      </c>
      <c r="D610" s="92">
        <v>0</v>
      </c>
      <c r="E610" s="97">
        <v>0</v>
      </c>
      <c r="F610" s="97">
        <v>0</v>
      </c>
    </row>
    <row r="611" ht="20.25" customHeight="1" spans="1:6">
      <c r="A611" s="95"/>
      <c r="B611" s="91" t="s">
        <v>575</v>
      </c>
      <c r="C611" s="92">
        <v>0</v>
      </c>
      <c r="D611" s="92">
        <v>0</v>
      </c>
      <c r="E611" s="97">
        <v>0</v>
      </c>
      <c r="F611" s="97">
        <v>0</v>
      </c>
    </row>
    <row r="612" ht="20.25" customHeight="1" spans="1:6">
      <c r="A612" s="95"/>
      <c r="B612" s="91" t="s">
        <v>576</v>
      </c>
      <c r="C612" s="92">
        <v>0</v>
      </c>
      <c r="D612" s="92">
        <v>0</v>
      </c>
      <c r="E612" s="97">
        <v>0</v>
      </c>
      <c r="F612" s="97">
        <v>0</v>
      </c>
    </row>
    <row r="613" ht="20.25" customHeight="1" spans="1:6">
      <c r="A613" s="95"/>
      <c r="B613" s="91" t="s">
        <v>577</v>
      </c>
      <c r="C613" s="92">
        <v>0</v>
      </c>
      <c r="D613" s="92">
        <v>0</v>
      </c>
      <c r="E613" s="97">
        <v>0</v>
      </c>
      <c r="F613" s="97">
        <v>0</v>
      </c>
    </row>
    <row r="614" ht="20.25" customHeight="1" spans="1:6">
      <c r="A614" s="95"/>
      <c r="B614" s="91" t="s">
        <v>578</v>
      </c>
      <c r="C614" s="92">
        <v>0</v>
      </c>
      <c r="D614" s="92">
        <v>0</v>
      </c>
      <c r="E614" s="97">
        <v>0</v>
      </c>
      <c r="F614" s="97">
        <v>0</v>
      </c>
    </row>
    <row r="615" ht="20.25" customHeight="1" spans="1:6">
      <c r="A615" s="95"/>
      <c r="B615" s="91" t="s">
        <v>579</v>
      </c>
      <c r="C615" s="92">
        <v>750</v>
      </c>
      <c r="D615" s="92">
        <v>704</v>
      </c>
      <c r="E615" s="97">
        <v>93.8666666666667</v>
      </c>
      <c r="F615" s="97">
        <v>49.1620111731844</v>
      </c>
    </row>
    <row r="616" ht="20.25" customHeight="1" spans="1:6">
      <c r="A616" s="95"/>
      <c r="B616" s="91" t="s">
        <v>580</v>
      </c>
      <c r="C616" s="92">
        <v>0</v>
      </c>
      <c r="D616" s="92">
        <v>558</v>
      </c>
      <c r="E616" s="97">
        <v>0</v>
      </c>
      <c r="F616" s="97">
        <v>163.157894736842</v>
      </c>
    </row>
    <row r="617" ht="20.25" customHeight="1" spans="1:6">
      <c r="A617" s="95"/>
      <c r="B617" s="91" t="s">
        <v>581</v>
      </c>
      <c r="C617" s="92">
        <v>0</v>
      </c>
      <c r="D617" s="92">
        <v>0</v>
      </c>
      <c r="E617" s="97">
        <v>0</v>
      </c>
      <c r="F617" s="97">
        <v>0</v>
      </c>
    </row>
    <row r="618" ht="20.25" customHeight="1" spans="1:6">
      <c r="A618" s="95"/>
      <c r="B618" s="91" t="s">
        <v>582</v>
      </c>
      <c r="C618" s="92">
        <v>0</v>
      </c>
      <c r="D618" s="92">
        <v>57</v>
      </c>
      <c r="E618" s="97">
        <v>0</v>
      </c>
      <c r="F618" s="97">
        <v>0</v>
      </c>
    </row>
    <row r="619" ht="20.25" customHeight="1" spans="1:6">
      <c r="A619" s="95"/>
      <c r="B619" s="91" t="s">
        <v>583</v>
      </c>
      <c r="C619" s="92">
        <v>0</v>
      </c>
      <c r="D619" s="92">
        <v>33</v>
      </c>
      <c r="E619" s="97">
        <v>0</v>
      </c>
      <c r="F619" s="97">
        <v>0</v>
      </c>
    </row>
    <row r="620" ht="20.25" customHeight="1" spans="1:6">
      <c r="A620" s="95"/>
      <c r="B620" s="91" t="s">
        <v>584</v>
      </c>
      <c r="C620" s="92">
        <v>0</v>
      </c>
      <c r="D620" s="92">
        <v>0</v>
      </c>
      <c r="E620" s="97">
        <v>0</v>
      </c>
      <c r="F620" s="97">
        <v>0</v>
      </c>
    </row>
    <row r="621" ht="20.25" customHeight="1" spans="1:6">
      <c r="A621" s="95"/>
      <c r="B621" s="91" t="s">
        <v>585</v>
      </c>
      <c r="C621" s="92">
        <v>0</v>
      </c>
      <c r="D621" s="92">
        <v>56</v>
      </c>
      <c r="E621" s="97">
        <v>0</v>
      </c>
      <c r="F621" s="97">
        <v>5.13761467889908</v>
      </c>
    </row>
    <row r="622" ht="20.25" customHeight="1" spans="1:6">
      <c r="A622" s="95"/>
      <c r="B622" s="91" t="s">
        <v>586</v>
      </c>
      <c r="C622" s="92">
        <v>425</v>
      </c>
      <c r="D622" s="92">
        <v>34</v>
      </c>
      <c r="E622" s="97">
        <v>8</v>
      </c>
      <c r="F622" s="97">
        <v>8.15347721822542</v>
      </c>
    </row>
    <row r="623" ht="20.25" customHeight="1" spans="1:6">
      <c r="A623" s="95"/>
      <c r="B623" s="91" t="s">
        <v>587</v>
      </c>
      <c r="C623" s="92">
        <v>0</v>
      </c>
      <c r="D623" s="92">
        <v>33</v>
      </c>
      <c r="E623" s="97">
        <v>0</v>
      </c>
      <c r="F623" s="97">
        <v>7.9136690647482</v>
      </c>
    </row>
    <row r="624" ht="20.25" customHeight="1" spans="1:6">
      <c r="A624" s="95"/>
      <c r="B624" s="91" t="s">
        <v>588</v>
      </c>
      <c r="C624" s="92">
        <v>0</v>
      </c>
      <c r="D624" s="92">
        <v>1</v>
      </c>
      <c r="E624" s="97">
        <v>0</v>
      </c>
      <c r="F624" s="97">
        <v>0</v>
      </c>
    </row>
    <row r="625" ht="20.25" customHeight="1" spans="1:6">
      <c r="A625" s="95"/>
      <c r="B625" s="91" t="s">
        <v>589</v>
      </c>
      <c r="C625" s="92">
        <v>0</v>
      </c>
      <c r="D625" s="92">
        <v>0</v>
      </c>
      <c r="E625" s="97">
        <v>0</v>
      </c>
      <c r="F625" s="97">
        <v>0</v>
      </c>
    </row>
    <row r="626" ht="20.25" customHeight="1" spans="1:6">
      <c r="A626" s="95"/>
      <c r="B626" s="91" t="s">
        <v>590</v>
      </c>
      <c r="C626" s="92">
        <v>0</v>
      </c>
      <c r="D626" s="92">
        <v>0</v>
      </c>
      <c r="E626" s="97">
        <v>0</v>
      </c>
      <c r="F626" s="97">
        <v>0</v>
      </c>
    </row>
    <row r="627" ht="20.25" customHeight="1" spans="1:6">
      <c r="A627" s="95"/>
      <c r="B627" s="91" t="s">
        <v>591</v>
      </c>
      <c r="C627" s="92">
        <v>0</v>
      </c>
      <c r="D627" s="92">
        <v>0</v>
      </c>
      <c r="E627" s="97">
        <v>0</v>
      </c>
      <c r="F627" s="97">
        <v>0</v>
      </c>
    </row>
    <row r="628" ht="20.25" customHeight="1" spans="1:6">
      <c r="A628" s="95"/>
      <c r="B628" s="91" t="s">
        <v>592</v>
      </c>
      <c r="C628" s="92">
        <v>0</v>
      </c>
      <c r="D628" s="92">
        <v>0</v>
      </c>
      <c r="E628" s="97">
        <v>0</v>
      </c>
      <c r="F628" s="97">
        <v>0</v>
      </c>
    </row>
    <row r="629" ht="20.25" customHeight="1" spans="1:6">
      <c r="A629" s="95"/>
      <c r="B629" s="91" t="s">
        <v>593</v>
      </c>
      <c r="C629" s="92">
        <v>690</v>
      </c>
      <c r="D629" s="92">
        <v>2354</v>
      </c>
      <c r="E629" s="97">
        <v>341.159420289855</v>
      </c>
      <c r="F629" s="97">
        <v>445.833333333333</v>
      </c>
    </row>
    <row r="630" ht="20.25" customHeight="1" spans="1:6">
      <c r="A630" s="95"/>
      <c r="B630" s="91" t="s">
        <v>594</v>
      </c>
      <c r="C630" s="92">
        <v>0</v>
      </c>
      <c r="D630" s="92">
        <v>2118</v>
      </c>
      <c r="E630" s="97">
        <v>0</v>
      </c>
      <c r="F630" s="97">
        <v>0</v>
      </c>
    </row>
    <row r="631" ht="20.25" customHeight="1" spans="1:6">
      <c r="A631" s="95"/>
      <c r="B631" s="91" t="s">
        <v>595</v>
      </c>
      <c r="C631" s="92">
        <v>0</v>
      </c>
      <c r="D631" s="92">
        <v>0</v>
      </c>
      <c r="E631" s="97">
        <v>0</v>
      </c>
      <c r="F631" s="97">
        <v>0</v>
      </c>
    </row>
    <row r="632" ht="20.25" customHeight="1" spans="1:6">
      <c r="A632" s="95"/>
      <c r="B632" s="91" t="s">
        <v>596</v>
      </c>
      <c r="C632" s="92">
        <v>0</v>
      </c>
      <c r="D632" s="92">
        <v>0</v>
      </c>
      <c r="E632" s="97">
        <v>0</v>
      </c>
      <c r="F632" s="97">
        <v>0</v>
      </c>
    </row>
    <row r="633" ht="20.25" customHeight="1" spans="1:6">
      <c r="A633" s="95"/>
      <c r="B633" s="91" t="s">
        <v>597</v>
      </c>
      <c r="C633" s="92">
        <v>0</v>
      </c>
      <c r="D633" s="92">
        <v>236</v>
      </c>
      <c r="E633" s="97">
        <v>0</v>
      </c>
      <c r="F633" s="97">
        <v>53.8812785388128</v>
      </c>
    </row>
    <row r="634" ht="20.25" customHeight="1" spans="1:6">
      <c r="A634" s="95"/>
      <c r="B634" s="91" t="s">
        <v>598</v>
      </c>
      <c r="C634" s="92">
        <v>0</v>
      </c>
      <c r="D634" s="92">
        <v>0</v>
      </c>
      <c r="E634" s="97">
        <v>0</v>
      </c>
      <c r="F634" s="97">
        <v>0</v>
      </c>
    </row>
    <row r="635" ht="20.25" customHeight="1" spans="1:6">
      <c r="A635" s="95"/>
      <c r="B635" s="91" t="s">
        <v>599</v>
      </c>
      <c r="C635" s="92">
        <v>0</v>
      </c>
      <c r="D635" s="92">
        <v>0</v>
      </c>
      <c r="E635" s="97">
        <v>0</v>
      </c>
      <c r="F635" s="97">
        <v>0</v>
      </c>
    </row>
    <row r="636" ht="20.25" customHeight="1" spans="1:6">
      <c r="A636" s="95"/>
      <c r="B636" s="91" t="s">
        <v>600</v>
      </c>
      <c r="C636" s="92">
        <v>0</v>
      </c>
      <c r="D636" s="92">
        <v>0</v>
      </c>
      <c r="E636" s="97">
        <v>0</v>
      </c>
      <c r="F636" s="97">
        <v>0</v>
      </c>
    </row>
    <row r="637" ht="20.25" customHeight="1" spans="1:6">
      <c r="A637" s="95"/>
      <c r="B637" s="91" t="s">
        <v>601</v>
      </c>
      <c r="C637" s="92">
        <v>0</v>
      </c>
      <c r="D637" s="92">
        <v>0</v>
      </c>
      <c r="E637" s="97">
        <v>0</v>
      </c>
      <c r="F637" s="97">
        <v>0</v>
      </c>
    </row>
    <row r="638" ht="20.25" customHeight="1" spans="1:6">
      <c r="A638" s="95"/>
      <c r="B638" s="91" t="s">
        <v>602</v>
      </c>
      <c r="C638" s="92">
        <v>0</v>
      </c>
      <c r="D638" s="92">
        <v>0</v>
      </c>
      <c r="E638" s="97">
        <v>0</v>
      </c>
      <c r="F638" s="97">
        <v>0</v>
      </c>
    </row>
    <row r="639" ht="20.25" customHeight="1" spans="1:6">
      <c r="A639" s="95"/>
      <c r="B639" s="91" t="s">
        <v>603</v>
      </c>
      <c r="C639" s="92">
        <v>0</v>
      </c>
      <c r="D639" s="92">
        <v>0</v>
      </c>
      <c r="E639" s="97">
        <v>0</v>
      </c>
      <c r="F639" s="97">
        <v>0</v>
      </c>
    </row>
    <row r="640" ht="20.25" customHeight="1" spans="1:6">
      <c r="A640" s="95"/>
      <c r="B640" s="91" t="s">
        <v>604</v>
      </c>
      <c r="C640" s="92">
        <v>0</v>
      </c>
      <c r="D640" s="92">
        <v>0</v>
      </c>
      <c r="E640" s="97">
        <v>0</v>
      </c>
      <c r="F640" s="97">
        <v>0</v>
      </c>
    </row>
    <row r="641" ht="20.25" customHeight="1" spans="1:6">
      <c r="A641" s="95"/>
      <c r="B641" s="91" t="s">
        <v>605</v>
      </c>
      <c r="C641" s="92">
        <v>0</v>
      </c>
      <c r="D641" s="92">
        <v>0</v>
      </c>
      <c r="E641" s="97">
        <v>0</v>
      </c>
      <c r="F641" s="97">
        <v>0</v>
      </c>
    </row>
    <row r="642" ht="20.25" customHeight="1" spans="1:6">
      <c r="A642" s="95"/>
      <c r="B642" s="91" t="s">
        <v>606</v>
      </c>
      <c r="C642" s="92">
        <v>0</v>
      </c>
      <c r="D642" s="92">
        <v>0</v>
      </c>
      <c r="E642" s="97">
        <v>0</v>
      </c>
      <c r="F642" s="97">
        <v>0</v>
      </c>
    </row>
    <row r="643" ht="20.25" customHeight="1" spans="1:6">
      <c r="A643" s="95"/>
      <c r="B643" s="91" t="s">
        <v>607</v>
      </c>
      <c r="C643" s="92">
        <v>127</v>
      </c>
      <c r="D643" s="92">
        <v>2</v>
      </c>
      <c r="E643" s="97">
        <v>1.5748031496063</v>
      </c>
      <c r="F643" s="97">
        <v>2.24719101123596</v>
      </c>
    </row>
    <row r="644" ht="20.25" customHeight="1" spans="1:6">
      <c r="A644" s="95"/>
      <c r="B644" s="91" t="s">
        <v>608</v>
      </c>
      <c r="C644" s="92">
        <v>0</v>
      </c>
      <c r="D644" s="92">
        <v>2</v>
      </c>
      <c r="E644" s="97">
        <v>0</v>
      </c>
      <c r="F644" s="97">
        <v>2.24719101123596</v>
      </c>
    </row>
    <row r="645" ht="20.25" customHeight="1" spans="1:6">
      <c r="A645" s="95"/>
      <c r="B645" s="91" t="s">
        <v>609</v>
      </c>
      <c r="C645" s="92">
        <v>0</v>
      </c>
      <c r="D645" s="92">
        <v>80</v>
      </c>
      <c r="E645" s="97">
        <v>0</v>
      </c>
      <c r="F645" s="97">
        <v>111.111111111111</v>
      </c>
    </row>
    <row r="646" ht="20.25" customHeight="1" spans="1:6">
      <c r="A646" s="95"/>
      <c r="B646" s="91" t="s">
        <v>610</v>
      </c>
      <c r="C646" s="92">
        <v>0</v>
      </c>
      <c r="D646" s="92">
        <v>80</v>
      </c>
      <c r="E646" s="97">
        <v>0</v>
      </c>
      <c r="F646" s="97">
        <v>111.111111111111</v>
      </c>
    </row>
    <row r="647" ht="20.25" customHeight="1" spans="1:6">
      <c r="A647" s="95"/>
      <c r="B647" s="91" t="s">
        <v>611</v>
      </c>
      <c r="C647" s="92">
        <v>0</v>
      </c>
      <c r="D647" s="92">
        <v>0</v>
      </c>
      <c r="E647" s="97">
        <v>0</v>
      </c>
      <c r="F647" s="97">
        <v>0</v>
      </c>
    </row>
    <row r="648" ht="20.25" customHeight="1" spans="1:6">
      <c r="A648" s="95"/>
      <c r="B648" s="91" t="s">
        <v>612</v>
      </c>
      <c r="C648" s="92">
        <v>0</v>
      </c>
      <c r="D648" s="92">
        <v>0</v>
      </c>
      <c r="E648" s="97">
        <v>0</v>
      </c>
      <c r="F648" s="97">
        <v>0</v>
      </c>
    </row>
    <row r="649" ht="20.25" customHeight="1" spans="1:6">
      <c r="A649" s="95"/>
      <c r="B649" s="91" t="s">
        <v>613</v>
      </c>
      <c r="C649" s="92">
        <v>0</v>
      </c>
      <c r="D649" s="92">
        <v>0</v>
      </c>
      <c r="E649" s="97">
        <v>0</v>
      </c>
      <c r="F649" s="97">
        <v>0</v>
      </c>
    </row>
    <row r="650" ht="20.25" customHeight="1" spans="1:6">
      <c r="A650" s="95"/>
      <c r="B650" s="91" t="s">
        <v>614</v>
      </c>
      <c r="C650" s="92">
        <v>0</v>
      </c>
      <c r="D650" s="92">
        <v>0</v>
      </c>
      <c r="E650" s="97">
        <v>0</v>
      </c>
      <c r="F650" s="97">
        <v>0</v>
      </c>
    </row>
    <row r="651" ht="20.25" customHeight="1" spans="1:6">
      <c r="A651" s="95"/>
      <c r="B651" s="91" t="s">
        <v>615</v>
      </c>
      <c r="C651" s="92">
        <v>0</v>
      </c>
      <c r="D651" s="92">
        <v>0</v>
      </c>
      <c r="E651" s="97">
        <v>0</v>
      </c>
      <c r="F651" s="97">
        <v>0</v>
      </c>
    </row>
    <row r="652" ht="20.25" customHeight="1" spans="1:6">
      <c r="A652" s="95"/>
      <c r="B652" s="91" t="s">
        <v>616</v>
      </c>
      <c r="C652" s="92">
        <v>0</v>
      </c>
      <c r="D652" s="92">
        <v>0</v>
      </c>
      <c r="E652" s="97">
        <v>0</v>
      </c>
      <c r="F652" s="97">
        <v>0</v>
      </c>
    </row>
    <row r="653" ht="20.25" customHeight="1" spans="1:6">
      <c r="A653" s="95"/>
      <c r="B653" s="91" t="s">
        <v>617</v>
      </c>
      <c r="C653" s="92">
        <v>0</v>
      </c>
      <c r="D653" s="92">
        <v>0</v>
      </c>
      <c r="E653" s="97">
        <v>0</v>
      </c>
      <c r="F653" s="97">
        <v>0</v>
      </c>
    </row>
    <row r="654" ht="20.25" customHeight="1" spans="1:6">
      <c r="A654" s="95"/>
      <c r="B654" s="91" t="s">
        <v>618</v>
      </c>
      <c r="C654" s="92">
        <v>0</v>
      </c>
      <c r="D654" s="92">
        <v>0</v>
      </c>
      <c r="E654" s="97">
        <v>0</v>
      </c>
      <c r="F654" s="97">
        <v>0</v>
      </c>
    </row>
    <row r="655" ht="20.25" customHeight="1" spans="1:6">
      <c r="A655" s="95"/>
      <c r="B655" s="91" t="s">
        <v>619</v>
      </c>
      <c r="C655" s="92">
        <v>0</v>
      </c>
      <c r="D655" s="92">
        <v>0</v>
      </c>
      <c r="E655" s="97">
        <v>0</v>
      </c>
      <c r="F655" s="97">
        <v>0</v>
      </c>
    </row>
    <row r="656" ht="20.25" customHeight="1" spans="1:6">
      <c r="A656" s="95"/>
      <c r="B656" s="91" t="s">
        <v>108</v>
      </c>
      <c r="C656" s="92">
        <v>0</v>
      </c>
      <c r="D656" s="92">
        <v>0</v>
      </c>
      <c r="E656" s="97">
        <v>0</v>
      </c>
      <c r="F656" s="97">
        <v>0</v>
      </c>
    </row>
    <row r="657" ht="20.25" customHeight="1" spans="1:6">
      <c r="A657" s="95"/>
      <c r="B657" s="91" t="s">
        <v>109</v>
      </c>
      <c r="C657" s="92">
        <v>0</v>
      </c>
      <c r="D657" s="92">
        <v>0</v>
      </c>
      <c r="E657" s="97">
        <v>0</v>
      </c>
      <c r="F657" s="97">
        <v>0</v>
      </c>
    </row>
    <row r="658" ht="20.25" customHeight="1" spans="1:6">
      <c r="A658" s="95"/>
      <c r="B658" s="91" t="s">
        <v>110</v>
      </c>
      <c r="C658" s="92">
        <v>0</v>
      </c>
      <c r="D658" s="92">
        <v>0</v>
      </c>
      <c r="E658" s="97">
        <v>0</v>
      </c>
      <c r="F658" s="97">
        <v>0</v>
      </c>
    </row>
    <row r="659" ht="20.25" customHeight="1" spans="1:6">
      <c r="A659" s="95"/>
      <c r="B659" s="91" t="s">
        <v>620</v>
      </c>
      <c r="C659" s="92">
        <v>0</v>
      </c>
      <c r="D659" s="92">
        <v>0</v>
      </c>
      <c r="E659" s="97">
        <v>0</v>
      </c>
      <c r="F659" s="97">
        <v>0</v>
      </c>
    </row>
    <row r="660" ht="20.25" customHeight="1" spans="1:6">
      <c r="A660" s="95"/>
      <c r="B660" s="91" t="s">
        <v>621</v>
      </c>
      <c r="C660" s="92">
        <v>0</v>
      </c>
      <c r="D660" s="92">
        <v>0</v>
      </c>
      <c r="E660" s="97">
        <v>0</v>
      </c>
      <c r="F660" s="97">
        <v>0</v>
      </c>
    </row>
    <row r="661" ht="20.25" customHeight="1" spans="1:6">
      <c r="A661" s="95"/>
      <c r="B661" s="91" t="s">
        <v>622</v>
      </c>
      <c r="C661" s="92">
        <v>0</v>
      </c>
      <c r="D661" s="92">
        <v>0</v>
      </c>
      <c r="E661" s="97">
        <v>0</v>
      </c>
      <c r="F661" s="97">
        <v>0</v>
      </c>
    </row>
    <row r="662" ht="20.25" customHeight="1" spans="1:6">
      <c r="A662" s="95"/>
      <c r="B662" s="91" t="s">
        <v>149</v>
      </c>
      <c r="C662" s="92">
        <v>0</v>
      </c>
      <c r="D662" s="92">
        <v>0</v>
      </c>
      <c r="E662" s="97">
        <v>0</v>
      </c>
      <c r="F662" s="97">
        <v>0</v>
      </c>
    </row>
    <row r="663" ht="20.25" customHeight="1" spans="1:6">
      <c r="A663" s="95"/>
      <c r="B663" s="91" t="s">
        <v>623</v>
      </c>
      <c r="C663" s="92">
        <v>0</v>
      </c>
      <c r="D663" s="92">
        <v>0</v>
      </c>
      <c r="E663" s="97">
        <v>0</v>
      </c>
      <c r="F663" s="97">
        <v>0</v>
      </c>
    </row>
    <row r="664" ht="20.25" customHeight="1" spans="1:6">
      <c r="A664" s="95"/>
      <c r="B664" s="91" t="s">
        <v>117</v>
      </c>
      <c r="C664" s="92">
        <v>0</v>
      </c>
      <c r="D664" s="92">
        <v>0</v>
      </c>
      <c r="E664" s="97">
        <v>0</v>
      </c>
      <c r="F664" s="97">
        <v>0</v>
      </c>
    </row>
    <row r="665" ht="20.25" customHeight="1" spans="1:6">
      <c r="A665" s="95"/>
      <c r="B665" s="91" t="s">
        <v>624</v>
      </c>
      <c r="C665" s="92">
        <v>0</v>
      </c>
      <c r="D665" s="92">
        <v>0</v>
      </c>
      <c r="E665" s="97">
        <v>0</v>
      </c>
      <c r="F665" s="97">
        <v>0</v>
      </c>
    </row>
    <row r="666" ht="20.25" customHeight="1" spans="1:6">
      <c r="A666" s="95"/>
      <c r="B666" s="91" t="s">
        <v>625</v>
      </c>
      <c r="C666" s="92">
        <v>0</v>
      </c>
      <c r="D666" s="92">
        <v>0</v>
      </c>
      <c r="E666" s="97">
        <v>0</v>
      </c>
      <c r="F666" s="97">
        <v>0</v>
      </c>
    </row>
    <row r="667" ht="20.25" customHeight="1" spans="1:6">
      <c r="A667" s="95"/>
      <c r="B667" s="91" t="s">
        <v>626</v>
      </c>
      <c r="C667" s="92">
        <v>0</v>
      </c>
      <c r="D667" s="92">
        <v>0</v>
      </c>
      <c r="E667" s="97">
        <v>0</v>
      </c>
      <c r="F667" s="97">
        <v>0</v>
      </c>
    </row>
    <row r="668" ht="20.25" customHeight="1" spans="1:6">
      <c r="A668" s="126" t="s">
        <v>627</v>
      </c>
      <c r="B668" s="91" t="s">
        <v>65</v>
      </c>
      <c r="C668" s="92">
        <v>9107</v>
      </c>
      <c r="D668" s="92">
        <v>3726</v>
      </c>
      <c r="E668" s="97">
        <v>40.913582958164</v>
      </c>
      <c r="F668" s="97">
        <v>13.3080934352454</v>
      </c>
    </row>
    <row r="669" ht="20.25" customHeight="1" spans="1:6">
      <c r="A669" s="95"/>
      <c r="B669" s="91" t="s">
        <v>628</v>
      </c>
      <c r="C669" s="92">
        <v>1686</v>
      </c>
      <c r="D669" s="92">
        <v>3305</v>
      </c>
      <c r="E669" s="97">
        <v>196.026097271649</v>
      </c>
      <c r="F669" s="97">
        <v>218.584656084656</v>
      </c>
    </row>
    <row r="670" ht="20.25" customHeight="1" spans="1:6">
      <c r="A670" s="95"/>
      <c r="B670" s="91" t="s">
        <v>108</v>
      </c>
      <c r="C670" s="92">
        <v>0</v>
      </c>
      <c r="D670" s="92">
        <v>1878</v>
      </c>
      <c r="E670" s="97">
        <v>0</v>
      </c>
      <c r="F670" s="97">
        <v>125.787006028131</v>
      </c>
    </row>
    <row r="671" ht="20.25" customHeight="1" spans="1:6">
      <c r="A671" s="95"/>
      <c r="B671" s="91" t="s">
        <v>109</v>
      </c>
      <c r="C671" s="92">
        <v>0</v>
      </c>
      <c r="D671" s="92">
        <v>1427</v>
      </c>
      <c r="E671" s="97">
        <v>0</v>
      </c>
      <c r="F671" s="97">
        <v>7510.52631578947</v>
      </c>
    </row>
    <row r="672" ht="20.25" customHeight="1" spans="1:6">
      <c r="A672" s="95"/>
      <c r="B672" s="91" t="s">
        <v>110</v>
      </c>
      <c r="C672" s="92">
        <v>0</v>
      </c>
      <c r="D672" s="92">
        <v>0</v>
      </c>
      <c r="E672" s="97">
        <v>0</v>
      </c>
      <c r="F672" s="97">
        <v>0</v>
      </c>
    </row>
    <row r="673" ht="20.25" customHeight="1" spans="1:6">
      <c r="A673" s="95"/>
      <c r="B673" s="91" t="s">
        <v>629</v>
      </c>
      <c r="C673" s="92">
        <v>0</v>
      </c>
      <c r="D673" s="92">
        <v>0</v>
      </c>
      <c r="E673" s="97">
        <v>0</v>
      </c>
      <c r="F673" s="97">
        <v>0</v>
      </c>
    </row>
    <row r="674" ht="20.25" customHeight="1" spans="1:6">
      <c r="A674" s="95"/>
      <c r="B674" s="91" t="s">
        <v>630</v>
      </c>
      <c r="C674" s="92">
        <v>0</v>
      </c>
      <c r="D674" s="92">
        <v>0</v>
      </c>
      <c r="E674" s="97">
        <v>0</v>
      </c>
      <c r="F674" s="97">
        <v>0</v>
      </c>
    </row>
    <row r="675" ht="20.25" customHeight="1" spans="1:6">
      <c r="A675" s="95"/>
      <c r="B675" s="91" t="s">
        <v>631</v>
      </c>
      <c r="C675" s="92">
        <v>0</v>
      </c>
      <c r="D675" s="92">
        <v>0</v>
      </c>
      <c r="E675" s="97">
        <v>0</v>
      </c>
      <c r="F675" s="97">
        <v>0</v>
      </c>
    </row>
    <row r="676" ht="20.25" customHeight="1" spans="1:6">
      <c r="A676" s="95"/>
      <c r="B676" s="91" t="s">
        <v>632</v>
      </c>
      <c r="C676" s="92">
        <v>0</v>
      </c>
      <c r="D676" s="92">
        <v>0</v>
      </c>
      <c r="E676" s="97">
        <v>0</v>
      </c>
      <c r="F676" s="97">
        <v>0</v>
      </c>
    </row>
    <row r="677" ht="20.25" customHeight="1" spans="1:6">
      <c r="A677" s="95"/>
      <c r="B677" s="91" t="s">
        <v>633</v>
      </c>
      <c r="C677" s="92">
        <v>0</v>
      </c>
      <c r="D677" s="92">
        <v>0</v>
      </c>
      <c r="E677" s="97">
        <v>0</v>
      </c>
      <c r="F677" s="97">
        <v>0</v>
      </c>
    </row>
    <row r="678" ht="20.25" customHeight="1" spans="1:6">
      <c r="A678" s="95"/>
      <c r="B678" s="91" t="s">
        <v>634</v>
      </c>
      <c r="C678" s="92">
        <v>0</v>
      </c>
      <c r="D678" s="92">
        <v>0</v>
      </c>
      <c r="E678" s="97">
        <v>0</v>
      </c>
      <c r="F678" s="97">
        <v>0</v>
      </c>
    </row>
    <row r="679" ht="20.25" customHeight="1" spans="1:6">
      <c r="A679" s="95"/>
      <c r="B679" s="91" t="s">
        <v>635</v>
      </c>
      <c r="C679" s="92">
        <v>0</v>
      </c>
      <c r="D679" s="92">
        <v>0</v>
      </c>
      <c r="E679" s="97">
        <v>0</v>
      </c>
      <c r="F679" s="97">
        <v>0</v>
      </c>
    </row>
    <row r="680" ht="20.25" customHeight="1" spans="1:6">
      <c r="A680" s="95"/>
      <c r="B680" s="91" t="s">
        <v>636</v>
      </c>
      <c r="C680" s="92">
        <v>0</v>
      </c>
      <c r="D680" s="92">
        <v>10</v>
      </c>
      <c r="E680" s="97">
        <v>0</v>
      </c>
      <c r="F680" s="97">
        <v>40</v>
      </c>
    </row>
    <row r="681" ht="20.25" customHeight="1" spans="1:6">
      <c r="A681" s="95"/>
      <c r="B681" s="91" t="s">
        <v>637</v>
      </c>
      <c r="C681" s="92">
        <v>0</v>
      </c>
      <c r="D681" s="92">
        <v>10</v>
      </c>
      <c r="E681" s="97">
        <v>0</v>
      </c>
      <c r="F681" s="97">
        <v>40</v>
      </c>
    </row>
    <row r="682" ht="20.25" customHeight="1" spans="1:6">
      <c r="A682" s="95"/>
      <c r="B682" s="91" t="s">
        <v>638</v>
      </c>
      <c r="C682" s="92">
        <v>6781</v>
      </c>
      <c r="D682" s="92">
        <v>214</v>
      </c>
      <c r="E682" s="97">
        <v>3.15587671434892</v>
      </c>
      <c r="F682" s="97">
        <v>0.828718584207877</v>
      </c>
    </row>
    <row r="683" ht="20.25" customHeight="1" spans="1:6">
      <c r="A683" s="95"/>
      <c r="B683" s="91" t="s">
        <v>639</v>
      </c>
      <c r="C683" s="92">
        <v>0</v>
      </c>
      <c r="D683" s="92">
        <v>199</v>
      </c>
      <c r="E683" s="97">
        <v>0</v>
      </c>
      <c r="F683" s="97">
        <v>1.60639328382305</v>
      </c>
    </row>
    <row r="684" ht="20.25" customHeight="1" spans="1:6">
      <c r="A684" s="95"/>
      <c r="B684" s="91" t="s">
        <v>640</v>
      </c>
      <c r="C684" s="92">
        <v>0</v>
      </c>
      <c r="D684" s="92">
        <v>15</v>
      </c>
      <c r="E684" s="97">
        <v>0</v>
      </c>
      <c r="F684" s="97">
        <v>0.111648678823967</v>
      </c>
    </row>
    <row r="685" ht="20.25" customHeight="1" spans="1:6">
      <c r="A685" s="95"/>
      <c r="B685" s="91" t="s">
        <v>641</v>
      </c>
      <c r="C685" s="92">
        <v>640</v>
      </c>
      <c r="D685" s="92">
        <v>197</v>
      </c>
      <c r="E685" s="97">
        <v>30.78125</v>
      </c>
      <c r="F685" s="97">
        <v>30.8777429467085</v>
      </c>
    </row>
    <row r="686" ht="20.25" customHeight="1" spans="1:6">
      <c r="A686" s="95"/>
      <c r="B686" s="91" t="s">
        <v>642</v>
      </c>
      <c r="C686" s="92">
        <v>0</v>
      </c>
      <c r="D686" s="92">
        <v>197</v>
      </c>
      <c r="E686" s="97">
        <v>0</v>
      </c>
      <c r="F686" s="97">
        <v>30.8777429467085</v>
      </c>
    </row>
    <row r="687" ht="20.25" customHeight="1" spans="1:6">
      <c r="A687" s="95"/>
      <c r="B687" s="91" t="s">
        <v>643</v>
      </c>
      <c r="C687" s="92">
        <v>0</v>
      </c>
      <c r="D687" s="92">
        <v>0</v>
      </c>
      <c r="E687" s="97">
        <v>0</v>
      </c>
      <c r="F687" s="97">
        <v>0</v>
      </c>
    </row>
    <row r="688" ht="20.25" customHeight="1" spans="1:6">
      <c r="A688" s="95"/>
      <c r="B688" s="91" t="s">
        <v>644</v>
      </c>
      <c r="C688" s="92">
        <v>0</v>
      </c>
      <c r="D688" s="92">
        <v>0</v>
      </c>
      <c r="E688" s="97">
        <v>0</v>
      </c>
      <c r="F688" s="97">
        <v>0</v>
      </c>
    </row>
    <row r="689" ht="20.25" customHeight="1" spans="1:6">
      <c r="A689" s="95"/>
      <c r="B689" s="91" t="s">
        <v>645</v>
      </c>
      <c r="C689" s="92">
        <v>0</v>
      </c>
      <c r="D689" s="92">
        <v>0</v>
      </c>
      <c r="E689" s="97">
        <v>0</v>
      </c>
      <c r="F689" s="97">
        <v>0</v>
      </c>
    </row>
    <row r="690" ht="20.25" customHeight="1" spans="1:6">
      <c r="A690" s="95"/>
      <c r="B690" s="91" t="s">
        <v>646</v>
      </c>
      <c r="C690" s="92">
        <v>0</v>
      </c>
      <c r="D690" s="92">
        <v>0</v>
      </c>
      <c r="E690" s="97">
        <v>0</v>
      </c>
      <c r="F690" s="97">
        <v>0</v>
      </c>
    </row>
    <row r="691" ht="20.25" customHeight="1" spans="1:6">
      <c r="A691" s="126" t="s">
        <v>647</v>
      </c>
      <c r="B691" s="91" t="s">
        <v>66</v>
      </c>
      <c r="C691" s="92">
        <v>48484</v>
      </c>
      <c r="D691" s="92">
        <v>53189</v>
      </c>
      <c r="E691" s="97">
        <v>109.704232324066</v>
      </c>
      <c r="F691" s="97">
        <v>106.760201521447</v>
      </c>
    </row>
    <row r="692" ht="20.25" customHeight="1" spans="1:6">
      <c r="A692" s="95"/>
      <c r="B692" s="91" t="s">
        <v>648</v>
      </c>
      <c r="C692" s="92">
        <v>15025</v>
      </c>
      <c r="D692" s="92">
        <v>10197</v>
      </c>
      <c r="E692" s="97">
        <v>67.8668885191348</v>
      </c>
      <c r="F692" s="97">
        <v>73.9931790145853</v>
      </c>
    </row>
    <row r="693" ht="20.25" customHeight="1" spans="1:6">
      <c r="A693" s="95"/>
      <c r="B693" s="91" t="s">
        <v>108</v>
      </c>
      <c r="C693" s="92">
        <v>0</v>
      </c>
      <c r="D693" s="92">
        <v>552</v>
      </c>
      <c r="E693" s="97">
        <v>0</v>
      </c>
      <c r="F693" s="97">
        <v>74.6955345060893</v>
      </c>
    </row>
    <row r="694" ht="20.25" customHeight="1" spans="1:6">
      <c r="A694" s="95"/>
      <c r="B694" s="91" t="s">
        <v>109</v>
      </c>
      <c r="C694" s="92">
        <v>0</v>
      </c>
      <c r="D694" s="92">
        <v>51</v>
      </c>
      <c r="E694" s="97">
        <v>0</v>
      </c>
      <c r="F694" s="97">
        <v>300</v>
      </c>
    </row>
    <row r="695" ht="20.25" customHeight="1" spans="1:6">
      <c r="A695" s="95"/>
      <c r="B695" s="91" t="s">
        <v>110</v>
      </c>
      <c r="C695" s="92">
        <v>0</v>
      </c>
      <c r="D695" s="92">
        <v>0</v>
      </c>
      <c r="E695" s="97">
        <v>0</v>
      </c>
      <c r="F695" s="97">
        <v>0</v>
      </c>
    </row>
    <row r="696" ht="20.25" customHeight="1" spans="1:6">
      <c r="A696" s="95"/>
      <c r="B696" s="91" t="s">
        <v>117</v>
      </c>
      <c r="C696" s="92">
        <v>0</v>
      </c>
      <c r="D696" s="92">
        <v>3365</v>
      </c>
      <c r="E696" s="97">
        <v>0</v>
      </c>
      <c r="F696" s="97">
        <v>125.092936802974</v>
      </c>
    </row>
    <row r="697" ht="20.25" customHeight="1" spans="1:6">
      <c r="A697" s="95"/>
      <c r="B697" s="91" t="s">
        <v>649</v>
      </c>
      <c r="C697" s="92">
        <v>0</v>
      </c>
      <c r="D697" s="92">
        <v>0</v>
      </c>
      <c r="E697" s="97">
        <v>0</v>
      </c>
      <c r="F697" s="97">
        <v>0</v>
      </c>
    </row>
    <row r="698" ht="20.25" customHeight="1" spans="1:6">
      <c r="A698" s="95"/>
      <c r="B698" s="91" t="s">
        <v>650</v>
      </c>
      <c r="C698" s="92">
        <v>0</v>
      </c>
      <c r="D698" s="92">
        <v>205</v>
      </c>
      <c r="E698" s="97">
        <v>0</v>
      </c>
      <c r="F698" s="97">
        <v>145.390070921986</v>
      </c>
    </row>
    <row r="699" ht="20.25" customHeight="1" spans="1:6">
      <c r="A699" s="95"/>
      <c r="B699" s="91" t="s">
        <v>651</v>
      </c>
      <c r="C699" s="92">
        <v>0</v>
      </c>
      <c r="D699" s="92">
        <v>120</v>
      </c>
      <c r="E699" s="97">
        <v>0</v>
      </c>
      <c r="F699" s="97">
        <v>100</v>
      </c>
    </row>
    <row r="700" ht="20.25" customHeight="1" spans="1:6">
      <c r="A700" s="95"/>
      <c r="B700" s="91" t="s">
        <v>652</v>
      </c>
      <c r="C700" s="92">
        <v>0</v>
      </c>
      <c r="D700" s="92">
        <v>76</v>
      </c>
      <c r="E700" s="97">
        <v>0</v>
      </c>
      <c r="F700" s="97">
        <v>0</v>
      </c>
    </row>
    <row r="701" ht="20.25" customHeight="1" spans="1:6">
      <c r="A701" s="95"/>
      <c r="B701" s="91" t="s">
        <v>653</v>
      </c>
      <c r="C701" s="92">
        <v>0</v>
      </c>
      <c r="D701" s="92">
        <v>0</v>
      </c>
      <c r="E701" s="97">
        <v>0</v>
      </c>
      <c r="F701" s="97">
        <v>0</v>
      </c>
    </row>
    <row r="702" ht="20.25" customHeight="1" spans="1:6">
      <c r="A702" s="95"/>
      <c r="B702" s="91" t="s">
        <v>654</v>
      </c>
      <c r="C702" s="92">
        <v>0</v>
      </c>
      <c r="D702" s="92">
        <v>2</v>
      </c>
      <c r="E702" s="97">
        <v>0</v>
      </c>
      <c r="F702" s="97">
        <v>200</v>
      </c>
    </row>
    <row r="703" ht="20.25" customHeight="1" spans="1:6">
      <c r="A703" s="95"/>
      <c r="B703" s="91" t="s">
        <v>655</v>
      </c>
      <c r="C703" s="92">
        <v>0</v>
      </c>
      <c r="D703" s="92">
        <v>4</v>
      </c>
      <c r="E703" s="97">
        <v>0</v>
      </c>
      <c r="F703" s="97">
        <v>30.7692307692308</v>
      </c>
    </row>
    <row r="704" ht="20.25" customHeight="1" spans="1:6">
      <c r="A704" s="95"/>
      <c r="B704" s="91" t="s">
        <v>656</v>
      </c>
      <c r="C704" s="92">
        <v>0</v>
      </c>
      <c r="D704" s="92">
        <v>0</v>
      </c>
      <c r="E704" s="97">
        <v>0</v>
      </c>
      <c r="F704" s="97">
        <v>0</v>
      </c>
    </row>
    <row r="705" ht="20.25" customHeight="1" spans="1:6">
      <c r="A705" s="95"/>
      <c r="B705" s="91" t="s">
        <v>657</v>
      </c>
      <c r="C705" s="92">
        <v>0</v>
      </c>
      <c r="D705" s="92">
        <v>0</v>
      </c>
      <c r="E705" s="97">
        <v>0</v>
      </c>
      <c r="F705" s="97">
        <v>0</v>
      </c>
    </row>
    <row r="706" ht="20.25" customHeight="1" spans="1:6">
      <c r="A706" s="95"/>
      <c r="B706" s="91" t="s">
        <v>658</v>
      </c>
      <c r="C706" s="92">
        <v>0</v>
      </c>
      <c r="D706" s="92">
        <v>0</v>
      </c>
      <c r="E706" s="97">
        <v>0</v>
      </c>
      <c r="F706" s="97">
        <v>0</v>
      </c>
    </row>
    <row r="707" ht="20.25" customHeight="1" spans="1:6">
      <c r="A707" s="95"/>
      <c r="B707" s="91" t="s">
        <v>659</v>
      </c>
      <c r="C707" s="92">
        <v>0</v>
      </c>
      <c r="D707" s="92">
        <v>0</v>
      </c>
      <c r="E707" s="97">
        <v>0</v>
      </c>
      <c r="F707" s="97">
        <v>0</v>
      </c>
    </row>
    <row r="708" ht="20.25" customHeight="1" spans="1:6">
      <c r="A708" s="95"/>
      <c r="B708" s="91" t="s">
        <v>660</v>
      </c>
      <c r="C708" s="92">
        <v>0</v>
      </c>
      <c r="D708" s="92">
        <v>855</v>
      </c>
      <c r="E708" s="97">
        <v>0</v>
      </c>
      <c r="F708" s="97">
        <v>11.5151515151515</v>
      </c>
    </row>
    <row r="709" ht="20.25" customHeight="1" spans="1:6">
      <c r="A709" s="95"/>
      <c r="B709" s="91" t="s">
        <v>661</v>
      </c>
      <c r="C709" s="92">
        <v>0</v>
      </c>
      <c r="D709" s="92">
        <v>1</v>
      </c>
      <c r="E709" s="97">
        <v>0</v>
      </c>
      <c r="F709" s="97">
        <v>8.33333333333333</v>
      </c>
    </row>
    <row r="710" ht="20.25" customHeight="1" spans="1:6">
      <c r="A710" s="95"/>
      <c r="B710" s="91" t="s">
        <v>662</v>
      </c>
      <c r="C710" s="92">
        <v>0</v>
      </c>
      <c r="D710" s="92">
        <v>64</v>
      </c>
      <c r="E710" s="97">
        <v>0</v>
      </c>
      <c r="F710" s="97">
        <v>177.777777777778</v>
      </c>
    </row>
    <row r="711" ht="20.25" customHeight="1" spans="1:6">
      <c r="A711" s="95"/>
      <c r="B711" s="91" t="s">
        <v>663</v>
      </c>
      <c r="C711" s="92">
        <v>0</v>
      </c>
      <c r="D711" s="92">
        <v>149</v>
      </c>
      <c r="E711" s="97">
        <v>0</v>
      </c>
      <c r="F711" s="97">
        <v>10.1775956284153</v>
      </c>
    </row>
    <row r="712" ht="20.25" customHeight="1" spans="1:6">
      <c r="A712" s="95"/>
      <c r="B712" s="91" t="s">
        <v>664</v>
      </c>
      <c r="C712" s="92">
        <v>0</v>
      </c>
      <c r="D712" s="92">
        <v>482</v>
      </c>
      <c r="E712" s="97">
        <v>0</v>
      </c>
      <c r="F712" s="97">
        <v>496.907216494845</v>
      </c>
    </row>
    <row r="713" ht="20.25" customHeight="1" spans="1:6">
      <c r="A713" s="95"/>
      <c r="B713" s="91" t="s">
        <v>665</v>
      </c>
      <c r="C713" s="92">
        <v>0</v>
      </c>
      <c r="D713" s="92">
        <v>150</v>
      </c>
      <c r="E713" s="97">
        <v>0</v>
      </c>
      <c r="F713" s="97">
        <v>21.4285714285714</v>
      </c>
    </row>
    <row r="714" ht="20.25" customHeight="1" spans="1:6">
      <c r="A714" s="95"/>
      <c r="B714" s="91" t="s">
        <v>666</v>
      </c>
      <c r="C714" s="92">
        <v>0</v>
      </c>
      <c r="D714" s="92">
        <v>0</v>
      </c>
      <c r="E714" s="97">
        <v>0</v>
      </c>
      <c r="F714" s="97">
        <v>0</v>
      </c>
    </row>
    <row r="715" ht="20.25" customHeight="1" spans="1:6">
      <c r="A715" s="95"/>
      <c r="B715" s="91" t="s">
        <v>667</v>
      </c>
      <c r="C715" s="92">
        <v>0</v>
      </c>
      <c r="D715" s="92">
        <v>150</v>
      </c>
      <c r="E715" s="97">
        <v>0</v>
      </c>
      <c r="F715" s="97">
        <v>3000</v>
      </c>
    </row>
    <row r="716" ht="20.25" customHeight="1" spans="1:6">
      <c r="A716" s="95"/>
      <c r="B716" s="91" t="s">
        <v>668</v>
      </c>
      <c r="C716" s="92">
        <v>0</v>
      </c>
      <c r="D716" s="92">
        <v>3920</v>
      </c>
      <c r="E716" s="97">
        <v>0</v>
      </c>
      <c r="F716" s="97">
        <v>1568</v>
      </c>
    </row>
    <row r="717" ht="20.25" customHeight="1" spans="1:6">
      <c r="A717" s="95"/>
      <c r="B717" s="91" t="s">
        <v>669</v>
      </c>
      <c r="C717" s="92">
        <v>0</v>
      </c>
      <c r="D717" s="92">
        <v>51</v>
      </c>
      <c r="E717" s="97">
        <v>0</v>
      </c>
      <c r="F717" s="97">
        <v>1700</v>
      </c>
    </row>
    <row r="718" ht="20.25" customHeight="1" spans="1:6">
      <c r="A718" s="95"/>
      <c r="B718" s="91" t="s">
        <v>670</v>
      </c>
      <c r="C718" s="92">
        <v>5093</v>
      </c>
      <c r="D718" s="92">
        <v>6131</v>
      </c>
      <c r="E718" s="97">
        <v>120.380914981347</v>
      </c>
      <c r="F718" s="97">
        <v>127.490122686629</v>
      </c>
    </row>
    <row r="719" ht="20.25" customHeight="1" spans="1:6">
      <c r="A719" s="95"/>
      <c r="B719" s="91" t="s">
        <v>108</v>
      </c>
      <c r="C719" s="92">
        <v>0</v>
      </c>
      <c r="D719" s="92">
        <v>877</v>
      </c>
      <c r="E719" s="97">
        <v>0</v>
      </c>
      <c r="F719" s="97">
        <v>71.4169381107492</v>
      </c>
    </row>
    <row r="720" ht="20.25" customHeight="1" spans="1:6">
      <c r="A720" s="95"/>
      <c r="B720" s="91" t="s">
        <v>109</v>
      </c>
      <c r="C720" s="92">
        <v>0</v>
      </c>
      <c r="D720" s="92">
        <v>39</v>
      </c>
      <c r="E720" s="97">
        <v>0</v>
      </c>
      <c r="F720" s="97">
        <v>243.75</v>
      </c>
    </row>
    <row r="721" ht="20.25" customHeight="1" spans="1:6">
      <c r="A721" s="95"/>
      <c r="B721" s="91" t="s">
        <v>110</v>
      </c>
      <c r="C721" s="92">
        <v>0</v>
      </c>
      <c r="D721" s="92">
        <v>0</v>
      </c>
      <c r="E721" s="97">
        <v>0</v>
      </c>
      <c r="F721" s="97">
        <v>0</v>
      </c>
    </row>
    <row r="722" ht="20.25" customHeight="1" spans="1:6">
      <c r="A722" s="95"/>
      <c r="B722" s="91" t="s">
        <v>671</v>
      </c>
      <c r="C722" s="92">
        <v>0</v>
      </c>
      <c r="D722" s="92">
        <v>1560</v>
      </c>
      <c r="E722" s="97">
        <v>0</v>
      </c>
      <c r="F722" s="97">
        <v>118.721461187215</v>
      </c>
    </row>
    <row r="723" ht="20.25" customHeight="1" spans="1:6">
      <c r="A723" s="95"/>
      <c r="B723" s="91" t="s">
        <v>672</v>
      </c>
      <c r="C723" s="92">
        <v>0</v>
      </c>
      <c r="D723" s="92">
        <v>493</v>
      </c>
      <c r="E723" s="97">
        <v>0</v>
      </c>
      <c r="F723" s="97">
        <v>231.455399061033</v>
      </c>
    </row>
    <row r="724" ht="20.25" customHeight="1" spans="1:6">
      <c r="A724" s="95"/>
      <c r="B724" s="91" t="s">
        <v>673</v>
      </c>
      <c r="C724" s="92">
        <v>0</v>
      </c>
      <c r="D724" s="92">
        <v>173</v>
      </c>
      <c r="E724" s="97">
        <v>0</v>
      </c>
      <c r="F724" s="97">
        <v>0</v>
      </c>
    </row>
    <row r="725" ht="20.25" customHeight="1" spans="1:6">
      <c r="A725" s="95"/>
      <c r="B725" s="91" t="s">
        <v>674</v>
      </c>
      <c r="C725" s="92">
        <v>0</v>
      </c>
      <c r="D725" s="92">
        <v>517</v>
      </c>
      <c r="E725" s="97">
        <v>0</v>
      </c>
      <c r="F725" s="97">
        <v>0</v>
      </c>
    </row>
    <row r="726" ht="20.25" customHeight="1" spans="1:6">
      <c r="A726" s="95"/>
      <c r="B726" s="91" t="s">
        <v>675</v>
      </c>
      <c r="C726" s="92">
        <v>0</v>
      </c>
      <c r="D726" s="92">
        <v>2299</v>
      </c>
      <c r="E726" s="97">
        <v>0</v>
      </c>
      <c r="F726" s="97">
        <v>115.180360721443</v>
      </c>
    </row>
    <row r="727" ht="20.25" customHeight="1" spans="1:6">
      <c r="A727" s="95"/>
      <c r="B727" s="91" t="s">
        <v>676</v>
      </c>
      <c r="C727" s="92">
        <v>0</v>
      </c>
      <c r="D727" s="92">
        <v>0</v>
      </c>
      <c r="E727" s="97">
        <v>0</v>
      </c>
      <c r="F727" s="97">
        <v>0</v>
      </c>
    </row>
    <row r="728" ht="20.25" customHeight="1" spans="1:6">
      <c r="A728" s="95"/>
      <c r="B728" s="91" t="s">
        <v>677</v>
      </c>
      <c r="C728" s="92">
        <v>0</v>
      </c>
      <c r="D728" s="92">
        <v>1</v>
      </c>
      <c r="E728" s="97">
        <v>0</v>
      </c>
      <c r="F728" s="97">
        <v>0</v>
      </c>
    </row>
    <row r="729" ht="20.25" customHeight="1" spans="1:6">
      <c r="A729" s="95"/>
      <c r="B729" s="91" t="s">
        <v>678</v>
      </c>
      <c r="C729" s="92">
        <v>0</v>
      </c>
      <c r="D729" s="92">
        <v>0</v>
      </c>
      <c r="E729" s="97">
        <v>0</v>
      </c>
      <c r="F729" s="97">
        <v>0</v>
      </c>
    </row>
    <row r="730" ht="20.25" customHeight="1" spans="1:6">
      <c r="A730" s="95"/>
      <c r="B730" s="91" t="s">
        <v>679</v>
      </c>
      <c r="C730" s="92">
        <v>0</v>
      </c>
      <c r="D730" s="92">
        <v>0</v>
      </c>
      <c r="E730" s="97">
        <v>0</v>
      </c>
      <c r="F730" s="97">
        <v>0</v>
      </c>
    </row>
    <row r="731" ht="20.25" customHeight="1" spans="1:6">
      <c r="A731" s="95"/>
      <c r="B731" s="91" t="s">
        <v>680</v>
      </c>
      <c r="C731" s="92">
        <v>0</v>
      </c>
      <c r="D731" s="92">
        <v>0</v>
      </c>
      <c r="E731" s="97">
        <v>0</v>
      </c>
      <c r="F731" s="97">
        <v>0</v>
      </c>
    </row>
    <row r="732" ht="20.25" customHeight="1" spans="1:6">
      <c r="A732" s="95"/>
      <c r="B732" s="91" t="s">
        <v>681</v>
      </c>
      <c r="C732" s="92">
        <v>0</v>
      </c>
      <c r="D732" s="92">
        <v>39</v>
      </c>
      <c r="E732" s="97">
        <v>0</v>
      </c>
      <c r="F732" s="97">
        <v>0</v>
      </c>
    </row>
    <row r="733" ht="20.25" customHeight="1" spans="1:6">
      <c r="A733" s="95"/>
      <c r="B733" s="91" t="s">
        <v>682</v>
      </c>
      <c r="C733" s="92">
        <v>0</v>
      </c>
      <c r="D733" s="92">
        <v>0</v>
      </c>
      <c r="E733" s="97">
        <v>0</v>
      </c>
      <c r="F733" s="97">
        <v>0</v>
      </c>
    </row>
    <row r="734" ht="20.25" customHeight="1" spans="1:6">
      <c r="A734" s="95"/>
      <c r="B734" s="91" t="s">
        <v>683</v>
      </c>
      <c r="C734" s="92">
        <v>0</v>
      </c>
      <c r="D734" s="92">
        <v>0</v>
      </c>
      <c r="E734" s="97">
        <v>0</v>
      </c>
      <c r="F734" s="97">
        <v>0</v>
      </c>
    </row>
    <row r="735" ht="20.25" customHeight="1" spans="1:6">
      <c r="A735" s="95"/>
      <c r="B735" s="91" t="s">
        <v>684</v>
      </c>
      <c r="C735" s="92">
        <v>0</v>
      </c>
      <c r="D735" s="92">
        <v>0</v>
      </c>
      <c r="E735" s="97">
        <v>0</v>
      </c>
      <c r="F735" s="97">
        <v>0</v>
      </c>
    </row>
    <row r="736" ht="20.25" customHeight="1" spans="1:6">
      <c r="A736" s="95"/>
      <c r="B736" s="91" t="s">
        <v>685</v>
      </c>
      <c r="C736" s="92">
        <v>0</v>
      </c>
      <c r="D736" s="92">
        <v>133</v>
      </c>
      <c r="E736" s="97">
        <v>0</v>
      </c>
      <c r="F736" s="97">
        <v>458.620689655172</v>
      </c>
    </row>
    <row r="737" ht="20.25" customHeight="1" spans="1:6">
      <c r="A737" s="95"/>
      <c r="B737" s="91" t="s">
        <v>686</v>
      </c>
      <c r="C737" s="92">
        <v>0</v>
      </c>
      <c r="D737" s="92">
        <v>0</v>
      </c>
      <c r="E737" s="97">
        <v>0</v>
      </c>
      <c r="F737" s="97">
        <v>0</v>
      </c>
    </row>
    <row r="738" ht="20.25" customHeight="1" spans="1:6">
      <c r="A738" s="95"/>
      <c r="B738" s="91" t="s">
        <v>655</v>
      </c>
      <c r="C738" s="92">
        <v>0</v>
      </c>
      <c r="D738" s="92">
        <v>0</v>
      </c>
      <c r="E738" s="97">
        <v>0</v>
      </c>
      <c r="F738" s="97">
        <v>0</v>
      </c>
    </row>
    <row r="739" ht="20.25" customHeight="1" spans="1:6">
      <c r="A739" s="95"/>
      <c r="B739" s="91" t="s">
        <v>687</v>
      </c>
      <c r="C739" s="92">
        <v>0</v>
      </c>
      <c r="D739" s="92">
        <v>0</v>
      </c>
      <c r="E739" s="97">
        <v>0</v>
      </c>
      <c r="F739" s="97">
        <v>0</v>
      </c>
    </row>
    <row r="740" ht="20.25" customHeight="1" spans="1:6">
      <c r="A740" s="95"/>
      <c r="B740" s="91" t="s">
        <v>688</v>
      </c>
      <c r="C740" s="92">
        <v>5089</v>
      </c>
      <c r="D740" s="92">
        <v>8669</v>
      </c>
      <c r="E740" s="97">
        <v>170.347808999804</v>
      </c>
      <c r="F740" s="97">
        <v>164.310083396513</v>
      </c>
    </row>
    <row r="741" ht="20.25" customHeight="1" spans="1:6">
      <c r="A741" s="95"/>
      <c r="B741" s="91" t="s">
        <v>108</v>
      </c>
      <c r="C741" s="92">
        <v>0</v>
      </c>
      <c r="D741" s="92">
        <v>1338</v>
      </c>
      <c r="E741" s="97">
        <v>0</v>
      </c>
      <c r="F741" s="97">
        <v>107.81627719581</v>
      </c>
    </row>
    <row r="742" ht="20.25" customHeight="1" spans="1:6">
      <c r="A742" s="95"/>
      <c r="B742" s="91" t="s">
        <v>109</v>
      </c>
      <c r="C742" s="92">
        <v>0</v>
      </c>
      <c r="D742" s="92">
        <v>125</v>
      </c>
      <c r="E742" s="97">
        <v>0</v>
      </c>
      <c r="F742" s="97">
        <v>223.214285714286</v>
      </c>
    </row>
    <row r="743" ht="20.25" customHeight="1" spans="1:6">
      <c r="A743" s="95"/>
      <c r="B743" s="91" t="s">
        <v>110</v>
      </c>
      <c r="C743" s="92">
        <v>0</v>
      </c>
      <c r="D743" s="92">
        <v>0</v>
      </c>
      <c r="E743" s="97">
        <v>0</v>
      </c>
      <c r="F743" s="97">
        <v>0</v>
      </c>
    </row>
    <row r="744" ht="20.25" customHeight="1" spans="1:6">
      <c r="A744" s="95"/>
      <c r="B744" s="91" t="s">
        <v>689</v>
      </c>
      <c r="C744" s="92">
        <v>0</v>
      </c>
      <c r="D744" s="92">
        <v>11</v>
      </c>
      <c r="E744" s="97">
        <v>0</v>
      </c>
      <c r="F744" s="97">
        <v>0</v>
      </c>
    </row>
    <row r="745" ht="20.25" customHeight="1" spans="1:6">
      <c r="A745" s="95"/>
      <c r="B745" s="91" t="s">
        <v>690</v>
      </c>
      <c r="C745" s="92">
        <v>0</v>
      </c>
      <c r="D745" s="92">
        <v>5505</v>
      </c>
      <c r="E745" s="97">
        <v>0</v>
      </c>
      <c r="F745" s="97">
        <v>257.363253856942</v>
      </c>
    </row>
    <row r="746" ht="20.25" customHeight="1" spans="1:6">
      <c r="A746" s="95"/>
      <c r="B746" s="91" t="s">
        <v>691</v>
      </c>
      <c r="C746" s="92">
        <v>0</v>
      </c>
      <c r="D746" s="92">
        <v>981</v>
      </c>
      <c r="E746" s="97">
        <v>0</v>
      </c>
      <c r="F746" s="97">
        <v>130.974632843792</v>
      </c>
    </row>
    <row r="747" ht="20.25" customHeight="1" spans="1:6">
      <c r="A747" s="95"/>
      <c r="B747" s="91" t="s">
        <v>692</v>
      </c>
      <c r="C747" s="92">
        <v>0</v>
      </c>
      <c r="D747" s="92">
        <v>0</v>
      </c>
      <c r="E747" s="97">
        <v>0</v>
      </c>
      <c r="F747" s="97">
        <v>0</v>
      </c>
    </row>
    <row r="748" ht="20.25" customHeight="1" spans="1:6">
      <c r="A748" s="95"/>
      <c r="B748" s="91" t="s">
        <v>693</v>
      </c>
      <c r="C748" s="92">
        <v>0</v>
      </c>
      <c r="D748" s="92">
        <v>80</v>
      </c>
      <c r="E748" s="97">
        <v>0</v>
      </c>
      <c r="F748" s="97">
        <v>0</v>
      </c>
    </row>
    <row r="749" ht="20.25" customHeight="1" spans="1:6">
      <c r="A749" s="95"/>
      <c r="B749" s="91" t="s">
        <v>694</v>
      </c>
      <c r="C749" s="92">
        <v>0</v>
      </c>
      <c r="D749" s="92">
        <v>0</v>
      </c>
      <c r="E749" s="97">
        <v>0</v>
      </c>
      <c r="F749" s="97">
        <v>0</v>
      </c>
    </row>
    <row r="750" ht="20.25" customHeight="1" spans="1:6">
      <c r="A750" s="95"/>
      <c r="B750" s="91" t="s">
        <v>695</v>
      </c>
      <c r="C750" s="92">
        <v>0</v>
      </c>
      <c r="D750" s="92">
        <v>90</v>
      </c>
      <c r="E750" s="97">
        <v>0</v>
      </c>
      <c r="F750" s="97">
        <v>90</v>
      </c>
    </row>
    <row r="751" ht="20.25" customHeight="1" spans="1:6">
      <c r="A751" s="95"/>
      <c r="B751" s="91" t="s">
        <v>696</v>
      </c>
      <c r="C751" s="92">
        <v>0</v>
      </c>
      <c r="D751" s="92">
        <v>0</v>
      </c>
      <c r="E751" s="97">
        <v>0</v>
      </c>
      <c r="F751" s="97">
        <v>0</v>
      </c>
    </row>
    <row r="752" ht="20.25" customHeight="1" spans="1:6">
      <c r="A752" s="95"/>
      <c r="B752" s="91" t="s">
        <v>697</v>
      </c>
      <c r="C752" s="92">
        <v>0</v>
      </c>
      <c r="D752" s="92">
        <v>0</v>
      </c>
      <c r="E752" s="97">
        <v>0</v>
      </c>
      <c r="F752" s="97">
        <v>0</v>
      </c>
    </row>
    <row r="753" ht="20.25" customHeight="1" spans="1:6">
      <c r="A753" s="95"/>
      <c r="B753" s="91" t="s">
        <v>698</v>
      </c>
      <c r="C753" s="92">
        <v>0</v>
      </c>
      <c r="D753" s="92">
        <v>0</v>
      </c>
      <c r="E753" s="97">
        <v>0</v>
      </c>
      <c r="F753" s="97">
        <v>0</v>
      </c>
    </row>
    <row r="754" ht="20.25" customHeight="1" spans="1:6">
      <c r="A754" s="95"/>
      <c r="B754" s="91" t="s">
        <v>699</v>
      </c>
      <c r="C754" s="92">
        <v>0</v>
      </c>
      <c r="D754" s="92">
        <v>83</v>
      </c>
      <c r="E754" s="97">
        <v>0</v>
      </c>
      <c r="F754" s="97">
        <v>415</v>
      </c>
    </row>
    <row r="755" ht="20.25" customHeight="1" spans="1:6">
      <c r="A755" s="95"/>
      <c r="B755" s="91" t="s">
        <v>700</v>
      </c>
      <c r="C755" s="92">
        <v>0</v>
      </c>
      <c r="D755" s="92">
        <v>272</v>
      </c>
      <c r="E755" s="97">
        <v>0</v>
      </c>
      <c r="F755" s="97">
        <v>85.5345911949686</v>
      </c>
    </row>
    <row r="756" ht="20.25" customHeight="1" spans="1:6">
      <c r="A756" s="95"/>
      <c r="B756" s="91" t="s">
        <v>701</v>
      </c>
      <c r="C756" s="92">
        <v>0</v>
      </c>
      <c r="D756" s="92">
        <v>0</v>
      </c>
      <c r="E756" s="97">
        <v>0</v>
      </c>
      <c r="F756" s="97">
        <v>0</v>
      </c>
    </row>
    <row r="757" ht="20.25" customHeight="1" spans="1:6">
      <c r="A757" s="95"/>
      <c r="B757" s="91" t="s">
        <v>702</v>
      </c>
      <c r="C757" s="92">
        <v>0</v>
      </c>
      <c r="D757" s="92">
        <v>0</v>
      </c>
      <c r="E757" s="97">
        <v>0</v>
      </c>
      <c r="F757" s="97">
        <v>0</v>
      </c>
    </row>
    <row r="758" ht="20.25" customHeight="1" spans="1:6">
      <c r="A758" s="95"/>
      <c r="B758" s="91" t="s">
        <v>703</v>
      </c>
      <c r="C758" s="92">
        <v>0</v>
      </c>
      <c r="D758" s="92">
        <v>0</v>
      </c>
      <c r="E758" s="97">
        <v>0</v>
      </c>
      <c r="F758" s="97">
        <v>0</v>
      </c>
    </row>
    <row r="759" ht="20.25" customHeight="1" spans="1:6">
      <c r="A759" s="95"/>
      <c r="B759" s="91" t="s">
        <v>704</v>
      </c>
      <c r="C759" s="92">
        <v>0</v>
      </c>
      <c r="D759" s="92">
        <v>0</v>
      </c>
      <c r="E759" s="97">
        <v>0</v>
      </c>
      <c r="F759" s="97">
        <v>0</v>
      </c>
    </row>
    <row r="760" ht="20.25" customHeight="1" spans="1:6">
      <c r="A760" s="95"/>
      <c r="B760" s="91" t="s">
        <v>705</v>
      </c>
      <c r="C760" s="92">
        <v>0</v>
      </c>
      <c r="D760" s="92">
        <v>50</v>
      </c>
      <c r="E760" s="97">
        <v>0</v>
      </c>
      <c r="F760" s="97">
        <v>23.8095238095238</v>
      </c>
    </row>
    <row r="761" ht="20.25" customHeight="1" spans="1:6">
      <c r="A761" s="95"/>
      <c r="B761" s="91" t="s">
        <v>706</v>
      </c>
      <c r="C761" s="92">
        <v>0</v>
      </c>
      <c r="D761" s="92">
        <v>0</v>
      </c>
      <c r="E761" s="97">
        <v>0</v>
      </c>
      <c r="F761" s="97">
        <v>0</v>
      </c>
    </row>
    <row r="762" ht="20.25" customHeight="1" spans="1:6">
      <c r="A762" s="95"/>
      <c r="B762" s="91" t="s">
        <v>682</v>
      </c>
      <c r="C762" s="92">
        <v>0</v>
      </c>
      <c r="D762" s="92">
        <v>0</v>
      </c>
      <c r="E762" s="97">
        <v>0</v>
      </c>
      <c r="F762" s="97">
        <v>0</v>
      </c>
    </row>
    <row r="763" ht="20.25" customHeight="1" spans="1:6">
      <c r="A763" s="95"/>
      <c r="B763" s="91" t="s">
        <v>707</v>
      </c>
      <c r="C763" s="92">
        <v>0</v>
      </c>
      <c r="D763" s="92">
        <v>0</v>
      </c>
      <c r="E763" s="97">
        <v>0</v>
      </c>
      <c r="F763" s="97">
        <v>0</v>
      </c>
    </row>
    <row r="764" ht="20.25" customHeight="1" spans="1:6">
      <c r="A764" s="95"/>
      <c r="B764" s="91" t="s">
        <v>708</v>
      </c>
      <c r="C764" s="92">
        <v>0</v>
      </c>
      <c r="D764" s="92">
        <v>134</v>
      </c>
      <c r="E764" s="97">
        <v>0</v>
      </c>
      <c r="F764" s="97">
        <v>89.9328859060403</v>
      </c>
    </row>
    <row r="765" ht="20.25" customHeight="1" spans="1:6">
      <c r="A765" s="95"/>
      <c r="B765" s="91" t="s">
        <v>709</v>
      </c>
      <c r="C765" s="92">
        <v>0</v>
      </c>
      <c r="D765" s="92">
        <v>0</v>
      </c>
      <c r="E765" s="97">
        <v>0</v>
      </c>
      <c r="F765" s="97">
        <v>0</v>
      </c>
    </row>
    <row r="766" ht="20.25" customHeight="1" spans="1:6">
      <c r="A766" s="95"/>
      <c r="B766" s="91" t="s">
        <v>710</v>
      </c>
      <c r="C766" s="92">
        <v>0</v>
      </c>
      <c r="D766" s="92">
        <v>0</v>
      </c>
      <c r="E766" s="97">
        <v>0</v>
      </c>
      <c r="F766" s="97">
        <v>0</v>
      </c>
    </row>
    <row r="767" ht="20.25" customHeight="1" spans="1:6">
      <c r="A767" s="95"/>
      <c r="B767" s="91" t="s">
        <v>711</v>
      </c>
      <c r="C767" s="92">
        <v>0</v>
      </c>
      <c r="D767" s="92">
        <v>0</v>
      </c>
      <c r="E767" s="97">
        <v>0</v>
      </c>
      <c r="F767" s="97">
        <v>0</v>
      </c>
    </row>
    <row r="768" ht="20.25" customHeight="1" spans="1:6">
      <c r="A768" s="95"/>
      <c r="B768" s="91" t="s">
        <v>712</v>
      </c>
      <c r="C768" s="92">
        <v>17690</v>
      </c>
      <c r="D768" s="92">
        <v>19576</v>
      </c>
      <c r="E768" s="97">
        <v>110.661390616167</v>
      </c>
      <c r="F768" s="97">
        <v>104.321875832667</v>
      </c>
    </row>
    <row r="769" ht="20.25" customHeight="1" spans="1:6">
      <c r="A769" s="95"/>
      <c r="B769" s="91" t="s">
        <v>108</v>
      </c>
      <c r="C769" s="92">
        <v>0</v>
      </c>
      <c r="D769" s="92">
        <v>435</v>
      </c>
      <c r="E769" s="97">
        <v>0</v>
      </c>
      <c r="F769" s="97">
        <v>116.935483870968</v>
      </c>
    </row>
    <row r="770" ht="20.25" customHeight="1" spans="1:6">
      <c r="A770" s="95"/>
      <c r="B770" s="91" t="s">
        <v>109</v>
      </c>
      <c r="C770" s="92">
        <v>0</v>
      </c>
      <c r="D770" s="92">
        <v>53</v>
      </c>
      <c r="E770" s="97">
        <v>0</v>
      </c>
      <c r="F770" s="97">
        <v>123.255813953488</v>
      </c>
    </row>
    <row r="771" ht="20.25" customHeight="1" spans="1:6">
      <c r="A771" s="95"/>
      <c r="B771" s="91" t="s">
        <v>110</v>
      </c>
      <c r="C771" s="92">
        <v>0</v>
      </c>
      <c r="D771" s="92">
        <v>0</v>
      </c>
      <c r="E771" s="97">
        <v>0</v>
      </c>
      <c r="F771" s="97">
        <v>0</v>
      </c>
    </row>
    <row r="772" ht="20.25" customHeight="1" spans="1:6">
      <c r="A772" s="95"/>
      <c r="B772" s="91" t="s">
        <v>713</v>
      </c>
      <c r="C772" s="92">
        <v>0</v>
      </c>
      <c r="D772" s="92">
        <v>5875</v>
      </c>
      <c r="E772" s="97">
        <v>0</v>
      </c>
      <c r="F772" s="97">
        <v>92.0846394984326</v>
      </c>
    </row>
    <row r="773" ht="20.25" customHeight="1" spans="1:6">
      <c r="A773" s="95"/>
      <c r="B773" s="91" t="s">
        <v>714</v>
      </c>
      <c r="C773" s="92">
        <v>0</v>
      </c>
      <c r="D773" s="92">
        <v>12778</v>
      </c>
      <c r="E773" s="97">
        <v>0</v>
      </c>
      <c r="F773" s="97">
        <v>207.367737747485</v>
      </c>
    </row>
    <row r="774" ht="20.25" customHeight="1" spans="1:6">
      <c r="A774" s="95"/>
      <c r="B774" s="91" t="s">
        <v>715</v>
      </c>
      <c r="C774" s="92">
        <v>0</v>
      </c>
      <c r="D774" s="92">
        <v>234</v>
      </c>
      <c r="E774" s="97">
        <v>0</v>
      </c>
      <c r="F774" s="97">
        <v>4.07594495732451</v>
      </c>
    </row>
    <row r="775" ht="20.25" customHeight="1" spans="1:6">
      <c r="A775" s="95"/>
      <c r="B775" s="91" t="s">
        <v>716</v>
      </c>
      <c r="C775" s="92">
        <v>0</v>
      </c>
      <c r="D775" s="92">
        <v>0</v>
      </c>
      <c r="E775" s="97">
        <v>0</v>
      </c>
      <c r="F775" s="97">
        <v>0</v>
      </c>
    </row>
    <row r="776" ht="20.25" customHeight="1" spans="1:6">
      <c r="A776" s="95"/>
      <c r="B776" s="91" t="s">
        <v>717</v>
      </c>
      <c r="C776" s="92">
        <v>0</v>
      </c>
      <c r="D776" s="92">
        <v>0</v>
      </c>
      <c r="E776" s="97">
        <v>0</v>
      </c>
      <c r="F776" s="97">
        <v>0</v>
      </c>
    </row>
    <row r="777" ht="20.25" customHeight="1" spans="1:6">
      <c r="A777" s="95"/>
      <c r="B777" s="91" t="s">
        <v>117</v>
      </c>
      <c r="C777" s="92">
        <v>0</v>
      </c>
      <c r="D777" s="92">
        <v>0</v>
      </c>
      <c r="E777" s="97">
        <v>0</v>
      </c>
      <c r="F777" s="97">
        <v>0</v>
      </c>
    </row>
    <row r="778" ht="20.25" customHeight="1" spans="1:6">
      <c r="A778" s="95"/>
      <c r="B778" s="91" t="s">
        <v>718</v>
      </c>
      <c r="C778" s="92">
        <v>0</v>
      </c>
      <c r="D778" s="92">
        <v>201</v>
      </c>
      <c r="E778" s="97">
        <v>0</v>
      </c>
      <c r="F778" s="97">
        <v>300</v>
      </c>
    </row>
    <row r="779" ht="20.25" customHeight="1" spans="1:6">
      <c r="A779" s="95"/>
      <c r="B779" s="91" t="s">
        <v>719</v>
      </c>
      <c r="C779" s="92">
        <v>3968</v>
      </c>
      <c r="D779" s="92">
        <v>6644</v>
      </c>
      <c r="E779" s="97">
        <v>167.439516129032</v>
      </c>
      <c r="F779" s="97">
        <v>132.166301969365</v>
      </c>
    </row>
    <row r="780" ht="20.25" customHeight="1" spans="1:6">
      <c r="A780" s="95"/>
      <c r="B780" s="91" t="s">
        <v>720</v>
      </c>
      <c r="C780" s="92">
        <v>0</v>
      </c>
      <c r="D780" s="92">
        <v>0</v>
      </c>
      <c r="E780" s="97">
        <v>0</v>
      </c>
      <c r="F780" s="97">
        <v>0</v>
      </c>
    </row>
    <row r="781" ht="20.25" customHeight="1" spans="1:6">
      <c r="A781" s="95"/>
      <c r="B781" s="91" t="s">
        <v>721</v>
      </c>
      <c r="C781" s="92">
        <v>0</v>
      </c>
      <c r="D781" s="92">
        <v>0</v>
      </c>
      <c r="E781" s="97">
        <v>0</v>
      </c>
      <c r="F781" s="97">
        <v>0</v>
      </c>
    </row>
    <row r="782" ht="20.25" customHeight="1" spans="1:6">
      <c r="A782" s="95"/>
      <c r="B782" s="91" t="s">
        <v>722</v>
      </c>
      <c r="C782" s="92">
        <v>0</v>
      </c>
      <c r="D782" s="92">
        <v>4244</v>
      </c>
      <c r="E782" s="97">
        <v>0</v>
      </c>
      <c r="F782" s="97">
        <v>91.9211609270089</v>
      </c>
    </row>
    <row r="783" ht="20.25" customHeight="1" spans="1:6">
      <c r="A783" s="95"/>
      <c r="B783" s="91" t="s">
        <v>723</v>
      </c>
      <c r="C783" s="92">
        <v>0</v>
      </c>
      <c r="D783" s="92">
        <v>1000</v>
      </c>
      <c r="E783" s="97">
        <v>0</v>
      </c>
      <c r="F783" s="97">
        <v>0</v>
      </c>
    </row>
    <row r="784" ht="20.25" customHeight="1" spans="1:6">
      <c r="A784" s="95"/>
      <c r="B784" s="91" t="s">
        <v>724</v>
      </c>
      <c r="C784" s="92">
        <v>0</v>
      </c>
      <c r="D784" s="92">
        <v>1400</v>
      </c>
      <c r="E784" s="97">
        <v>0</v>
      </c>
      <c r="F784" s="97">
        <v>350</v>
      </c>
    </row>
    <row r="785" ht="20.25" customHeight="1" spans="1:6">
      <c r="A785" s="95"/>
      <c r="B785" s="91" t="s">
        <v>725</v>
      </c>
      <c r="C785" s="92">
        <v>0</v>
      </c>
      <c r="D785" s="92">
        <v>0</v>
      </c>
      <c r="E785" s="97">
        <v>0</v>
      </c>
      <c r="F785" s="97">
        <v>0</v>
      </c>
    </row>
    <row r="786" ht="20.25" customHeight="1" spans="1:6">
      <c r="A786" s="95"/>
      <c r="B786" s="91" t="s">
        <v>726</v>
      </c>
      <c r="C786" s="92">
        <v>1619</v>
      </c>
      <c r="D786" s="92">
        <v>1972</v>
      </c>
      <c r="E786" s="97">
        <v>121.803582458308</v>
      </c>
      <c r="F786" s="97">
        <v>91.169671752196</v>
      </c>
    </row>
    <row r="787" ht="20.25" customHeight="1" spans="1:6">
      <c r="A787" s="95"/>
      <c r="B787" s="91" t="s">
        <v>727</v>
      </c>
      <c r="C787" s="92">
        <v>0</v>
      </c>
      <c r="D787" s="92">
        <v>0</v>
      </c>
      <c r="E787" s="97">
        <v>0</v>
      </c>
      <c r="F787" s="97">
        <v>0</v>
      </c>
    </row>
    <row r="788" ht="20.25" customHeight="1" spans="1:6">
      <c r="A788" s="95"/>
      <c r="B788" s="91" t="s">
        <v>728</v>
      </c>
      <c r="C788" s="92">
        <v>0</v>
      </c>
      <c r="D788" s="92">
        <v>752</v>
      </c>
      <c r="E788" s="97">
        <v>0</v>
      </c>
      <c r="F788" s="97">
        <v>88.9940828402367</v>
      </c>
    </row>
    <row r="789" ht="20.25" customHeight="1" spans="1:6">
      <c r="A789" s="95"/>
      <c r="B789" s="91" t="s">
        <v>729</v>
      </c>
      <c r="C789" s="92">
        <v>0</v>
      </c>
      <c r="D789" s="92">
        <v>1175</v>
      </c>
      <c r="E789" s="97">
        <v>0</v>
      </c>
      <c r="F789" s="97">
        <v>89.9005355776588</v>
      </c>
    </row>
    <row r="790" ht="20.25" customHeight="1" spans="1:6">
      <c r="A790" s="95"/>
      <c r="B790" s="91" t="s">
        <v>730</v>
      </c>
      <c r="C790" s="92">
        <v>0</v>
      </c>
      <c r="D790" s="92">
        <v>0</v>
      </c>
      <c r="E790" s="97">
        <v>0</v>
      </c>
      <c r="F790" s="97">
        <v>0</v>
      </c>
    </row>
    <row r="791" ht="20.25" customHeight="1" spans="1:6">
      <c r="A791" s="95"/>
      <c r="B791" s="91" t="s">
        <v>731</v>
      </c>
      <c r="C791" s="92">
        <v>0</v>
      </c>
      <c r="D791" s="92">
        <v>45</v>
      </c>
      <c r="E791" s="97">
        <v>0</v>
      </c>
      <c r="F791" s="97">
        <v>409.090909090909</v>
      </c>
    </row>
    <row r="792" ht="20.25" customHeight="1" spans="1:6">
      <c r="A792" s="95"/>
      <c r="B792" s="91" t="s">
        <v>732</v>
      </c>
      <c r="C792" s="92">
        <v>0</v>
      </c>
      <c r="D792" s="92">
        <v>0</v>
      </c>
      <c r="E792" s="97">
        <v>0</v>
      </c>
      <c r="F792" s="97">
        <v>0</v>
      </c>
    </row>
    <row r="793" ht="20.25" customHeight="1" spans="1:6">
      <c r="A793" s="95"/>
      <c r="B793" s="91" t="s">
        <v>733</v>
      </c>
      <c r="C793" s="92">
        <v>0</v>
      </c>
      <c r="D793" s="92">
        <v>0</v>
      </c>
      <c r="E793" s="97">
        <v>0</v>
      </c>
      <c r="F793" s="97">
        <v>0</v>
      </c>
    </row>
    <row r="794" ht="20.25" customHeight="1" spans="1:6">
      <c r="A794" s="95"/>
      <c r="B794" s="91" t="s">
        <v>734</v>
      </c>
      <c r="C794" s="92">
        <v>0</v>
      </c>
      <c r="D794" s="92">
        <v>0</v>
      </c>
      <c r="E794" s="97">
        <v>0</v>
      </c>
      <c r="F794" s="97">
        <v>0</v>
      </c>
    </row>
    <row r="795" ht="20.25" customHeight="1" spans="1:6">
      <c r="A795" s="95"/>
      <c r="B795" s="91" t="s">
        <v>735</v>
      </c>
      <c r="C795" s="92">
        <v>0</v>
      </c>
      <c r="D795" s="92">
        <v>0</v>
      </c>
      <c r="E795" s="97">
        <v>0</v>
      </c>
      <c r="F795" s="97">
        <v>0</v>
      </c>
    </row>
    <row r="796" ht="20.25" customHeight="1" spans="1:6">
      <c r="A796" s="95"/>
      <c r="B796" s="91" t="s">
        <v>736</v>
      </c>
      <c r="C796" s="92">
        <v>0</v>
      </c>
      <c r="D796" s="92">
        <v>0</v>
      </c>
      <c r="E796" s="97">
        <v>0</v>
      </c>
      <c r="F796" s="97">
        <v>0</v>
      </c>
    </row>
    <row r="797" ht="20.25" customHeight="1" spans="1:6">
      <c r="A797" s="95"/>
      <c r="B797" s="91" t="s">
        <v>737</v>
      </c>
      <c r="C797" s="92">
        <v>0</v>
      </c>
      <c r="D797" s="92">
        <v>0</v>
      </c>
      <c r="E797" s="97">
        <v>0</v>
      </c>
      <c r="F797" s="97">
        <v>0</v>
      </c>
    </row>
    <row r="798" ht="20.25" customHeight="1" spans="1:6">
      <c r="A798" s="126" t="s">
        <v>738</v>
      </c>
      <c r="B798" s="91" t="s">
        <v>67</v>
      </c>
      <c r="C798" s="92">
        <v>4472</v>
      </c>
      <c r="D798" s="92">
        <v>2550</v>
      </c>
      <c r="E798" s="97">
        <v>57.0214669051878</v>
      </c>
      <c r="F798" s="97">
        <v>53.0918176139913</v>
      </c>
    </row>
    <row r="799" ht="20.25" customHeight="1" spans="1:6">
      <c r="A799" s="95"/>
      <c r="B799" s="91" t="s">
        <v>739</v>
      </c>
      <c r="C799" s="92">
        <v>1418</v>
      </c>
      <c r="D799" s="92">
        <v>2084</v>
      </c>
      <c r="E799" s="97">
        <v>146.967559943583</v>
      </c>
      <c r="F799" s="97">
        <v>45.8727712965001</v>
      </c>
    </row>
    <row r="800" ht="20.25" customHeight="1" spans="1:6">
      <c r="A800" s="95"/>
      <c r="B800" s="91" t="s">
        <v>108</v>
      </c>
      <c r="C800" s="92">
        <v>0</v>
      </c>
      <c r="D800" s="92">
        <v>412</v>
      </c>
      <c r="E800" s="97">
        <v>0</v>
      </c>
      <c r="F800" s="97">
        <v>116.056338028169</v>
      </c>
    </row>
    <row r="801" ht="20.25" customHeight="1" spans="1:6">
      <c r="A801" s="95"/>
      <c r="B801" s="91" t="s">
        <v>109</v>
      </c>
      <c r="C801" s="92">
        <v>0</v>
      </c>
      <c r="D801" s="92">
        <v>150</v>
      </c>
      <c r="E801" s="97">
        <v>0</v>
      </c>
      <c r="F801" s="97">
        <v>714.285714285714</v>
      </c>
    </row>
    <row r="802" ht="20.25" customHeight="1" spans="1:6">
      <c r="A802" s="95"/>
      <c r="B802" s="91" t="s">
        <v>110</v>
      </c>
      <c r="C802" s="92">
        <v>0</v>
      </c>
      <c r="D802" s="92">
        <v>0</v>
      </c>
      <c r="E802" s="97">
        <v>0</v>
      </c>
      <c r="F802" s="97">
        <v>0</v>
      </c>
    </row>
    <row r="803" ht="20.25" customHeight="1" spans="1:6">
      <c r="A803" s="95"/>
      <c r="B803" s="91" t="s">
        <v>740</v>
      </c>
      <c r="C803" s="92">
        <v>0</v>
      </c>
      <c r="D803" s="92">
        <v>1214</v>
      </c>
      <c r="E803" s="97">
        <v>0</v>
      </c>
      <c r="F803" s="97">
        <v>40.534223706177</v>
      </c>
    </row>
    <row r="804" ht="20.25" customHeight="1" spans="1:6">
      <c r="A804" s="95"/>
      <c r="B804" s="91" t="s">
        <v>741</v>
      </c>
      <c r="C804" s="92">
        <v>0</v>
      </c>
      <c r="D804" s="92">
        <v>303</v>
      </c>
      <c r="E804" s="97">
        <v>0</v>
      </c>
      <c r="F804" s="97">
        <v>26.2110726643599</v>
      </c>
    </row>
    <row r="805" ht="20.25" customHeight="1" spans="1:6">
      <c r="A805" s="95"/>
      <c r="B805" s="91" t="s">
        <v>742</v>
      </c>
      <c r="C805" s="92">
        <v>0</v>
      </c>
      <c r="D805" s="92">
        <v>0</v>
      </c>
      <c r="E805" s="97">
        <v>0</v>
      </c>
      <c r="F805" s="97">
        <v>0</v>
      </c>
    </row>
    <row r="806" ht="20.25" customHeight="1" spans="1:6">
      <c r="A806" s="95"/>
      <c r="B806" s="91" t="s">
        <v>743</v>
      </c>
      <c r="C806" s="92">
        <v>0</v>
      </c>
      <c r="D806" s="92">
        <v>0</v>
      </c>
      <c r="E806" s="97">
        <v>0</v>
      </c>
      <c r="F806" s="97">
        <v>0</v>
      </c>
    </row>
    <row r="807" ht="20.25" customHeight="1" spans="1:6">
      <c r="A807" s="95"/>
      <c r="B807" s="91" t="s">
        <v>744</v>
      </c>
      <c r="C807" s="92">
        <v>0</v>
      </c>
      <c r="D807" s="92">
        <v>0</v>
      </c>
      <c r="E807" s="97">
        <v>0</v>
      </c>
      <c r="F807" s="97">
        <v>0</v>
      </c>
    </row>
    <row r="808" ht="20.25" customHeight="1" spans="1:6">
      <c r="A808" s="95"/>
      <c r="B808" s="91" t="s">
        <v>745</v>
      </c>
      <c r="C808" s="92">
        <v>0</v>
      </c>
      <c r="D808" s="92">
        <v>0</v>
      </c>
      <c r="E808" s="97">
        <v>0</v>
      </c>
      <c r="F808" s="97">
        <v>0</v>
      </c>
    </row>
    <row r="809" ht="20.25" customHeight="1" spans="1:6">
      <c r="A809" s="95"/>
      <c r="B809" s="91" t="s">
        <v>746</v>
      </c>
      <c r="C809" s="92">
        <v>0</v>
      </c>
      <c r="D809" s="92">
        <v>0</v>
      </c>
      <c r="E809" s="97">
        <v>0</v>
      </c>
      <c r="F809" s="97">
        <v>0</v>
      </c>
    </row>
    <row r="810" ht="20.25" customHeight="1" spans="1:6">
      <c r="A810" s="95"/>
      <c r="B810" s="91" t="s">
        <v>747</v>
      </c>
      <c r="C810" s="92">
        <v>0</v>
      </c>
      <c r="D810" s="92">
        <v>0</v>
      </c>
      <c r="E810" s="97">
        <v>0</v>
      </c>
      <c r="F810" s="97">
        <v>0</v>
      </c>
    </row>
    <row r="811" ht="20.25" customHeight="1" spans="1:6">
      <c r="A811" s="95"/>
      <c r="B811" s="91" t="s">
        <v>748</v>
      </c>
      <c r="C811" s="92">
        <v>0</v>
      </c>
      <c r="D811" s="92">
        <v>5</v>
      </c>
      <c r="E811" s="97">
        <v>0</v>
      </c>
      <c r="F811" s="97">
        <v>0</v>
      </c>
    </row>
    <row r="812" ht="20.25" customHeight="1" spans="1:6">
      <c r="A812" s="95"/>
      <c r="B812" s="91" t="s">
        <v>749</v>
      </c>
      <c r="C812" s="92">
        <v>0</v>
      </c>
      <c r="D812" s="92">
        <v>0</v>
      </c>
      <c r="E812" s="97">
        <v>0</v>
      </c>
      <c r="F812" s="97">
        <v>0</v>
      </c>
    </row>
    <row r="813" ht="20.25" customHeight="1" spans="1:6">
      <c r="A813" s="95"/>
      <c r="B813" s="91" t="s">
        <v>750</v>
      </c>
      <c r="C813" s="92">
        <v>0</v>
      </c>
      <c r="D813" s="92">
        <v>0</v>
      </c>
      <c r="E813" s="97">
        <v>0</v>
      </c>
      <c r="F813" s="97">
        <v>0</v>
      </c>
    </row>
    <row r="814" ht="20.25" customHeight="1" spans="1:6">
      <c r="A814" s="95"/>
      <c r="B814" s="91" t="s">
        <v>751</v>
      </c>
      <c r="C814" s="92">
        <v>0</v>
      </c>
      <c r="D814" s="92">
        <v>0</v>
      </c>
      <c r="E814" s="97">
        <v>0</v>
      </c>
      <c r="F814" s="97">
        <v>0</v>
      </c>
    </row>
    <row r="815" ht="20.25" customHeight="1" spans="1:6">
      <c r="A815" s="95"/>
      <c r="B815" s="91" t="s">
        <v>752</v>
      </c>
      <c r="C815" s="92">
        <v>0</v>
      </c>
      <c r="D815" s="92">
        <v>0</v>
      </c>
      <c r="E815" s="97">
        <v>0</v>
      </c>
      <c r="F815" s="97">
        <v>0</v>
      </c>
    </row>
    <row r="816" ht="20.25" customHeight="1" spans="1:6">
      <c r="A816" s="95"/>
      <c r="B816" s="91" t="s">
        <v>753</v>
      </c>
      <c r="C816" s="92">
        <v>0</v>
      </c>
      <c r="D816" s="92">
        <v>0</v>
      </c>
      <c r="E816" s="97">
        <v>0</v>
      </c>
      <c r="F816" s="97">
        <v>0</v>
      </c>
    </row>
    <row r="817" ht="20.25" customHeight="1" spans="1:6">
      <c r="A817" s="95"/>
      <c r="B817" s="91" t="s">
        <v>754</v>
      </c>
      <c r="C817" s="92">
        <v>0</v>
      </c>
      <c r="D817" s="92">
        <v>0</v>
      </c>
      <c r="E817" s="97">
        <v>0</v>
      </c>
      <c r="F817" s="97">
        <v>0</v>
      </c>
    </row>
    <row r="818" ht="20.25" customHeight="1" spans="1:6">
      <c r="A818" s="95"/>
      <c r="B818" s="91" t="s">
        <v>755</v>
      </c>
      <c r="C818" s="92">
        <v>0</v>
      </c>
      <c r="D818" s="92">
        <v>0</v>
      </c>
      <c r="E818" s="97">
        <v>0</v>
      </c>
      <c r="F818" s="97">
        <v>0</v>
      </c>
    </row>
    <row r="819" ht="20.25" customHeight="1" spans="1:6">
      <c r="A819" s="95"/>
      <c r="B819" s="91" t="s">
        <v>756</v>
      </c>
      <c r="C819" s="92">
        <v>0</v>
      </c>
      <c r="D819" s="92">
        <v>0</v>
      </c>
      <c r="E819" s="97">
        <v>0</v>
      </c>
      <c r="F819" s="97">
        <v>0</v>
      </c>
    </row>
    <row r="820" ht="20.25" customHeight="1" spans="1:6">
      <c r="A820" s="95"/>
      <c r="B820" s="91" t="s">
        <v>757</v>
      </c>
      <c r="C820" s="92">
        <v>0</v>
      </c>
      <c r="D820" s="92">
        <v>0</v>
      </c>
      <c r="E820" s="97">
        <v>0</v>
      </c>
      <c r="F820" s="97">
        <v>0</v>
      </c>
    </row>
    <row r="821" ht="20.25" customHeight="1" spans="1:6">
      <c r="A821" s="95"/>
      <c r="B821" s="91" t="s">
        <v>758</v>
      </c>
      <c r="C821" s="92">
        <v>0</v>
      </c>
      <c r="D821" s="92">
        <v>0</v>
      </c>
      <c r="E821" s="97">
        <v>0</v>
      </c>
      <c r="F821" s="97">
        <v>0</v>
      </c>
    </row>
    <row r="822" ht="20.25" customHeight="1" spans="1:6">
      <c r="A822" s="95"/>
      <c r="B822" s="91" t="s">
        <v>108</v>
      </c>
      <c r="C822" s="92">
        <v>0</v>
      </c>
      <c r="D822" s="92">
        <v>0</v>
      </c>
      <c r="E822" s="97">
        <v>0</v>
      </c>
      <c r="F822" s="97">
        <v>0</v>
      </c>
    </row>
    <row r="823" ht="20.25" customHeight="1" spans="1:6">
      <c r="A823" s="95"/>
      <c r="B823" s="91" t="s">
        <v>109</v>
      </c>
      <c r="C823" s="92">
        <v>0</v>
      </c>
      <c r="D823" s="92">
        <v>0</v>
      </c>
      <c r="E823" s="97">
        <v>0</v>
      </c>
      <c r="F823" s="97">
        <v>0</v>
      </c>
    </row>
    <row r="824" ht="20.25" customHeight="1" spans="1:6">
      <c r="A824" s="95"/>
      <c r="B824" s="91" t="s">
        <v>110</v>
      </c>
      <c r="C824" s="92">
        <v>0</v>
      </c>
      <c r="D824" s="92">
        <v>0</v>
      </c>
      <c r="E824" s="97">
        <v>0</v>
      </c>
      <c r="F824" s="97">
        <v>0</v>
      </c>
    </row>
    <row r="825" ht="20.25" customHeight="1" spans="1:6">
      <c r="A825" s="95"/>
      <c r="B825" s="91" t="s">
        <v>759</v>
      </c>
      <c r="C825" s="92">
        <v>0</v>
      </c>
      <c r="D825" s="92">
        <v>0</v>
      </c>
      <c r="E825" s="97">
        <v>0</v>
      </c>
      <c r="F825" s="97">
        <v>0</v>
      </c>
    </row>
    <row r="826" ht="20.25" customHeight="1" spans="1:6">
      <c r="A826" s="95"/>
      <c r="B826" s="91" t="s">
        <v>760</v>
      </c>
      <c r="C826" s="92">
        <v>0</v>
      </c>
      <c r="D826" s="92">
        <v>0</v>
      </c>
      <c r="E826" s="97">
        <v>0</v>
      </c>
      <c r="F826" s="97">
        <v>0</v>
      </c>
    </row>
    <row r="827" ht="20.25" customHeight="1" spans="1:6">
      <c r="A827" s="95"/>
      <c r="B827" s="91" t="s">
        <v>761</v>
      </c>
      <c r="C827" s="92">
        <v>0</v>
      </c>
      <c r="D827" s="92">
        <v>0</v>
      </c>
      <c r="E827" s="97">
        <v>0</v>
      </c>
      <c r="F827" s="97">
        <v>0</v>
      </c>
    </row>
    <row r="828" ht="20.25" customHeight="1" spans="1:6">
      <c r="A828" s="95"/>
      <c r="B828" s="91" t="s">
        <v>762</v>
      </c>
      <c r="C828" s="92">
        <v>0</v>
      </c>
      <c r="D828" s="92">
        <v>0</v>
      </c>
      <c r="E828" s="97">
        <v>0</v>
      </c>
      <c r="F828" s="97">
        <v>0</v>
      </c>
    </row>
    <row r="829" ht="20.25" customHeight="1" spans="1:6">
      <c r="A829" s="95"/>
      <c r="B829" s="91" t="s">
        <v>763</v>
      </c>
      <c r="C829" s="92">
        <v>0</v>
      </c>
      <c r="D829" s="92">
        <v>0</v>
      </c>
      <c r="E829" s="97">
        <v>0</v>
      </c>
      <c r="F829" s="97">
        <v>0</v>
      </c>
    </row>
    <row r="830" ht="20.25" customHeight="1" spans="1:6">
      <c r="A830" s="95"/>
      <c r="B830" s="91" t="s">
        <v>764</v>
      </c>
      <c r="C830" s="92">
        <v>0</v>
      </c>
      <c r="D830" s="92">
        <v>0</v>
      </c>
      <c r="E830" s="97">
        <v>0</v>
      </c>
      <c r="F830" s="97">
        <v>0</v>
      </c>
    </row>
    <row r="831" ht="20.25" customHeight="1" spans="1:6">
      <c r="A831" s="95"/>
      <c r="B831" s="91" t="s">
        <v>765</v>
      </c>
      <c r="C831" s="92">
        <v>0</v>
      </c>
      <c r="D831" s="92">
        <v>0</v>
      </c>
      <c r="E831" s="97">
        <v>0</v>
      </c>
      <c r="F831" s="97">
        <v>0</v>
      </c>
    </row>
    <row r="832" ht="20.25" customHeight="1" spans="1:6">
      <c r="A832" s="95"/>
      <c r="B832" s="91" t="s">
        <v>108</v>
      </c>
      <c r="C832" s="92">
        <v>0</v>
      </c>
      <c r="D832" s="92">
        <v>0</v>
      </c>
      <c r="E832" s="97">
        <v>0</v>
      </c>
      <c r="F832" s="97">
        <v>0</v>
      </c>
    </row>
    <row r="833" ht="20.25" customHeight="1" spans="1:6">
      <c r="A833" s="95"/>
      <c r="B833" s="91" t="s">
        <v>109</v>
      </c>
      <c r="C833" s="92">
        <v>0</v>
      </c>
      <c r="D833" s="92">
        <v>0</v>
      </c>
      <c r="E833" s="97">
        <v>0</v>
      </c>
      <c r="F833" s="97">
        <v>0</v>
      </c>
    </row>
    <row r="834" ht="20.25" customHeight="1" spans="1:6">
      <c r="A834" s="95"/>
      <c r="B834" s="91" t="s">
        <v>110</v>
      </c>
      <c r="C834" s="92">
        <v>0</v>
      </c>
      <c r="D834" s="92">
        <v>0</v>
      </c>
      <c r="E834" s="97">
        <v>0</v>
      </c>
      <c r="F834" s="97">
        <v>0</v>
      </c>
    </row>
    <row r="835" ht="20.25" customHeight="1" spans="1:6">
      <c r="A835" s="95"/>
      <c r="B835" s="91" t="s">
        <v>766</v>
      </c>
      <c r="C835" s="92">
        <v>0</v>
      </c>
      <c r="D835" s="92">
        <v>0</v>
      </c>
      <c r="E835" s="97">
        <v>0</v>
      </c>
      <c r="F835" s="97">
        <v>0</v>
      </c>
    </row>
    <row r="836" ht="20.25" customHeight="1" spans="1:6">
      <c r="A836" s="95"/>
      <c r="B836" s="91" t="s">
        <v>767</v>
      </c>
      <c r="C836" s="92">
        <v>0</v>
      </c>
      <c r="D836" s="92">
        <v>0</v>
      </c>
      <c r="E836" s="97">
        <v>0</v>
      </c>
      <c r="F836" s="97">
        <v>0</v>
      </c>
    </row>
    <row r="837" ht="20.25" customHeight="1" spans="1:6">
      <c r="A837" s="95"/>
      <c r="B837" s="91" t="s">
        <v>768</v>
      </c>
      <c r="C837" s="92">
        <v>0</v>
      </c>
      <c r="D837" s="92">
        <v>0</v>
      </c>
      <c r="E837" s="97">
        <v>0</v>
      </c>
      <c r="F837" s="97">
        <v>0</v>
      </c>
    </row>
    <row r="838" ht="20.25" customHeight="1" spans="1:6">
      <c r="A838" s="95"/>
      <c r="B838" s="91" t="s">
        <v>769</v>
      </c>
      <c r="C838" s="92">
        <v>0</v>
      </c>
      <c r="D838" s="92">
        <v>0</v>
      </c>
      <c r="E838" s="97">
        <v>0</v>
      </c>
      <c r="F838" s="97">
        <v>0</v>
      </c>
    </row>
    <row r="839" ht="20.25" customHeight="1" spans="1:6">
      <c r="A839" s="95"/>
      <c r="B839" s="91" t="s">
        <v>770</v>
      </c>
      <c r="C839" s="92">
        <v>0</v>
      </c>
      <c r="D839" s="92">
        <v>0</v>
      </c>
      <c r="E839" s="97">
        <v>0</v>
      </c>
      <c r="F839" s="97">
        <v>0</v>
      </c>
    </row>
    <row r="840" ht="20.25" customHeight="1" spans="1:6">
      <c r="A840" s="95"/>
      <c r="B840" s="91" t="s">
        <v>771</v>
      </c>
      <c r="C840" s="92">
        <v>0</v>
      </c>
      <c r="D840" s="92">
        <v>0</v>
      </c>
      <c r="E840" s="97">
        <v>0</v>
      </c>
      <c r="F840" s="97">
        <v>0</v>
      </c>
    </row>
    <row r="841" ht="20.25" customHeight="1" spans="1:6">
      <c r="A841" s="95"/>
      <c r="B841" s="91" t="s">
        <v>772</v>
      </c>
      <c r="C841" s="92">
        <v>0</v>
      </c>
      <c r="D841" s="92">
        <v>0</v>
      </c>
      <c r="E841" s="97">
        <v>0</v>
      </c>
      <c r="F841" s="97">
        <v>0</v>
      </c>
    </row>
    <row r="842" ht="20.25" customHeight="1" spans="1:6">
      <c r="A842" s="95"/>
      <c r="B842" s="91" t="s">
        <v>108</v>
      </c>
      <c r="C842" s="92">
        <v>0</v>
      </c>
      <c r="D842" s="92">
        <v>0</v>
      </c>
      <c r="E842" s="97">
        <v>0</v>
      </c>
      <c r="F842" s="97">
        <v>0</v>
      </c>
    </row>
    <row r="843" ht="20.25" customHeight="1" spans="1:6">
      <c r="A843" s="95"/>
      <c r="B843" s="91" t="s">
        <v>109</v>
      </c>
      <c r="C843" s="92">
        <v>0</v>
      </c>
      <c r="D843" s="92">
        <v>0</v>
      </c>
      <c r="E843" s="97">
        <v>0</v>
      </c>
      <c r="F843" s="97">
        <v>0</v>
      </c>
    </row>
    <row r="844" ht="20.25" customHeight="1" spans="1:6">
      <c r="A844" s="95"/>
      <c r="B844" s="91" t="s">
        <v>110</v>
      </c>
      <c r="C844" s="92">
        <v>0</v>
      </c>
      <c r="D844" s="92">
        <v>0</v>
      </c>
      <c r="E844" s="97">
        <v>0</v>
      </c>
      <c r="F844" s="97">
        <v>0</v>
      </c>
    </row>
    <row r="845" ht="20.25" customHeight="1" spans="1:6">
      <c r="A845" s="95"/>
      <c r="B845" s="91" t="s">
        <v>763</v>
      </c>
      <c r="C845" s="92">
        <v>0</v>
      </c>
      <c r="D845" s="92">
        <v>0</v>
      </c>
      <c r="E845" s="97">
        <v>0</v>
      </c>
      <c r="F845" s="97">
        <v>0</v>
      </c>
    </row>
    <row r="846" ht="20.25" customHeight="1" spans="1:6">
      <c r="A846" s="95"/>
      <c r="B846" s="91" t="s">
        <v>773</v>
      </c>
      <c r="C846" s="92">
        <v>0</v>
      </c>
      <c r="D846" s="92">
        <v>0</v>
      </c>
      <c r="E846" s="97">
        <v>0</v>
      </c>
      <c r="F846" s="97">
        <v>0</v>
      </c>
    </row>
    <row r="847" ht="20.25" customHeight="1" spans="1:6">
      <c r="A847" s="95"/>
      <c r="B847" s="91" t="s">
        <v>774</v>
      </c>
      <c r="C847" s="92">
        <v>0</v>
      </c>
      <c r="D847" s="92">
        <v>0</v>
      </c>
      <c r="E847" s="97">
        <v>0</v>
      </c>
      <c r="F847" s="97">
        <v>0</v>
      </c>
    </row>
    <row r="848" ht="20.25" customHeight="1" spans="1:6">
      <c r="A848" s="95"/>
      <c r="B848" s="91" t="s">
        <v>775</v>
      </c>
      <c r="C848" s="92">
        <v>2774</v>
      </c>
      <c r="D848" s="92">
        <v>11</v>
      </c>
      <c r="E848" s="97">
        <v>0.396539293439077</v>
      </c>
      <c r="F848" s="97">
        <v>0</v>
      </c>
    </row>
    <row r="849" ht="20.25" customHeight="1" spans="1:6">
      <c r="A849" s="95"/>
      <c r="B849" s="91" t="s">
        <v>776</v>
      </c>
      <c r="C849" s="92">
        <v>0</v>
      </c>
      <c r="D849" s="92">
        <v>11</v>
      </c>
      <c r="E849" s="97">
        <v>0</v>
      </c>
      <c r="F849" s="97">
        <v>0</v>
      </c>
    </row>
    <row r="850" ht="20.25" customHeight="1" spans="1:6">
      <c r="A850" s="95"/>
      <c r="B850" s="91" t="s">
        <v>777</v>
      </c>
      <c r="C850" s="92">
        <v>0</v>
      </c>
      <c r="D850" s="92">
        <v>0</v>
      </c>
      <c r="E850" s="97">
        <v>0</v>
      </c>
      <c r="F850" s="97">
        <v>0</v>
      </c>
    </row>
    <row r="851" ht="20.25" customHeight="1" spans="1:6">
      <c r="A851" s="95"/>
      <c r="B851" s="91" t="s">
        <v>778</v>
      </c>
      <c r="C851" s="92">
        <v>0</v>
      </c>
      <c r="D851" s="92">
        <v>0</v>
      </c>
      <c r="E851" s="97">
        <v>0</v>
      </c>
      <c r="F851" s="97">
        <v>0</v>
      </c>
    </row>
    <row r="852" ht="20.25" customHeight="1" spans="1:6">
      <c r="A852" s="95"/>
      <c r="B852" s="91" t="s">
        <v>779</v>
      </c>
      <c r="C852" s="92">
        <v>0</v>
      </c>
      <c r="D852" s="92">
        <v>0</v>
      </c>
      <c r="E852" s="97">
        <v>0</v>
      </c>
      <c r="F852" s="97">
        <v>0</v>
      </c>
    </row>
    <row r="853" ht="20.25" customHeight="1" spans="1:6">
      <c r="A853" s="95"/>
      <c r="B853" s="91" t="s">
        <v>780</v>
      </c>
      <c r="C853" s="92">
        <v>280</v>
      </c>
      <c r="D853" s="92">
        <v>455</v>
      </c>
      <c r="E853" s="97">
        <v>162.5</v>
      </c>
      <c r="F853" s="97">
        <v>0</v>
      </c>
    </row>
    <row r="854" ht="20.25" customHeight="1" spans="1:6">
      <c r="A854" s="95"/>
      <c r="B854" s="91" t="s">
        <v>781</v>
      </c>
      <c r="C854" s="92">
        <v>0</v>
      </c>
      <c r="D854" s="92">
        <v>455</v>
      </c>
      <c r="E854" s="97">
        <v>0</v>
      </c>
      <c r="F854" s="97">
        <v>0</v>
      </c>
    </row>
    <row r="855" ht="20.25" customHeight="1" spans="1:6">
      <c r="A855" s="95"/>
      <c r="B855" s="91" t="s">
        <v>782</v>
      </c>
      <c r="C855" s="92">
        <v>0</v>
      </c>
      <c r="D855" s="92">
        <v>0</v>
      </c>
      <c r="E855" s="97">
        <v>0</v>
      </c>
      <c r="F855" s="97">
        <v>0</v>
      </c>
    </row>
    <row r="856" ht="20.25" customHeight="1" spans="1:6">
      <c r="A856" s="126" t="s">
        <v>783</v>
      </c>
      <c r="B856" s="91" t="s">
        <v>68</v>
      </c>
      <c r="C856" s="92">
        <v>639</v>
      </c>
      <c r="D856" s="92">
        <v>541</v>
      </c>
      <c r="E856" s="97">
        <v>84.6635367762128</v>
      </c>
      <c r="F856" s="97">
        <v>58.804347826087</v>
      </c>
    </row>
    <row r="857" ht="20.25" customHeight="1" spans="1:6">
      <c r="A857" s="95"/>
      <c r="B857" s="91" t="s">
        <v>784</v>
      </c>
      <c r="C857" s="92">
        <v>0</v>
      </c>
      <c r="D857" s="92">
        <v>0</v>
      </c>
      <c r="E857" s="97">
        <v>0</v>
      </c>
      <c r="F857" s="97">
        <v>0</v>
      </c>
    </row>
    <row r="858" ht="20.25" customHeight="1" spans="1:6">
      <c r="A858" s="95"/>
      <c r="B858" s="91" t="s">
        <v>108</v>
      </c>
      <c r="C858" s="92">
        <v>0</v>
      </c>
      <c r="D858" s="92">
        <v>0</v>
      </c>
      <c r="E858" s="97">
        <v>0</v>
      </c>
      <c r="F858" s="97">
        <v>0</v>
      </c>
    </row>
    <row r="859" ht="20.25" customHeight="1" spans="1:6">
      <c r="A859" s="95"/>
      <c r="B859" s="91" t="s">
        <v>109</v>
      </c>
      <c r="C859" s="92">
        <v>0</v>
      </c>
      <c r="D859" s="92">
        <v>0</v>
      </c>
      <c r="E859" s="97">
        <v>0</v>
      </c>
      <c r="F859" s="97">
        <v>0</v>
      </c>
    </row>
    <row r="860" ht="20.25" customHeight="1" spans="1:6">
      <c r="A860" s="95"/>
      <c r="B860" s="91" t="s">
        <v>110</v>
      </c>
      <c r="C860" s="92">
        <v>0</v>
      </c>
      <c r="D860" s="92">
        <v>0</v>
      </c>
      <c r="E860" s="97">
        <v>0</v>
      </c>
      <c r="F860" s="97">
        <v>0</v>
      </c>
    </row>
    <row r="861" ht="20.25" customHeight="1" spans="1:6">
      <c r="A861" s="95"/>
      <c r="B861" s="91" t="s">
        <v>785</v>
      </c>
      <c r="C861" s="92">
        <v>0</v>
      </c>
      <c r="D861" s="92">
        <v>0</v>
      </c>
      <c r="E861" s="97">
        <v>0</v>
      </c>
      <c r="F861" s="97">
        <v>0</v>
      </c>
    </row>
    <row r="862" ht="20.25" customHeight="1" spans="1:6">
      <c r="A862" s="95"/>
      <c r="B862" s="91" t="s">
        <v>786</v>
      </c>
      <c r="C862" s="92">
        <v>0</v>
      </c>
      <c r="D862" s="92">
        <v>0</v>
      </c>
      <c r="E862" s="97">
        <v>0</v>
      </c>
      <c r="F862" s="97">
        <v>0</v>
      </c>
    </row>
    <row r="863" ht="20.25" customHeight="1" spans="1:6">
      <c r="A863" s="95"/>
      <c r="B863" s="91" t="s">
        <v>787</v>
      </c>
      <c r="C863" s="92">
        <v>0</v>
      </c>
      <c r="D863" s="92">
        <v>0</v>
      </c>
      <c r="E863" s="97">
        <v>0</v>
      </c>
      <c r="F863" s="97">
        <v>0</v>
      </c>
    </row>
    <row r="864" ht="20.25" customHeight="1" spans="1:6">
      <c r="A864" s="95"/>
      <c r="B864" s="91" t="s">
        <v>788</v>
      </c>
      <c r="C864" s="92">
        <v>0</v>
      </c>
      <c r="D864" s="92">
        <v>0</v>
      </c>
      <c r="E864" s="97">
        <v>0</v>
      </c>
      <c r="F864" s="97">
        <v>0</v>
      </c>
    </row>
    <row r="865" ht="20.25" customHeight="1" spans="1:6">
      <c r="A865" s="95"/>
      <c r="B865" s="91" t="s">
        <v>789</v>
      </c>
      <c r="C865" s="92">
        <v>0</v>
      </c>
      <c r="D865" s="92">
        <v>0</v>
      </c>
      <c r="E865" s="97">
        <v>0</v>
      </c>
      <c r="F865" s="97">
        <v>0</v>
      </c>
    </row>
    <row r="866" ht="20.25" customHeight="1" spans="1:6">
      <c r="A866" s="95"/>
      <c r="B866" s="91" t="s">
        <v>790</v>
      </c>
      <c r="C866" s="92">
        <v>0</v>
      </c>
      <c r="D866" s="92">
        <v>0</v>
      </c>
      <c r="E866" s="97">
        <v>0</v>
      </c>
      <c r="F866" s="97">
        <v>0</v>
      </c>
    </row>
    <row r="867" ht="20.25" customHeight="1" spans="1:6">
      <c r="A867" s="95"/>
      <c r="B867" s="91" t="s">
        <v>791</v>
      </c>
      <c r="C867" s="92">
        <v>0</v>
      </c>
      <c r="D867" s="92">
        <v>0</v>
      </c>
      <c r="E867" s="97">
        <v>0</v>
      </c>
      <c r="F867" s="97">
        <v>0</v>
      </c>
    </row>
    <row r="868" ht="20.25" customHeight="1" spans="1:6">
      <c r="A868" s="95"/>
      <c r="B868" s="91" t="s">
        <v>108</v>
      </c>
      <c r="C868" s="92">
        <v>0</v>
      </c>
      <c r="D868" s="92">
        <v>0</v>
      </c>
      <c r="E868" s="97">
        <v>0</v>
      </c>
      <c r="F868" s="97">
        <v>0</v>
      </c>
    </row>
    <row r="869" ht="20.25" customHeight="1" spans="1:6">
      <c r="A869" s="95"/>
      <c r="B869" s="91" t="s">
        <v>109</v>
      </c>
      <c r="C869" s="92">
        <v>0</v>
      </c>
      <c r="D869" s="92">
        <v>0</v>
      </c>
      <c r="E869" s="97">
        <v>0</v>
      </c>
      <c r="F869" s="97">
        <v>0</v>
      </c>
    </row>
    <row r="870" ht="20.25" customHeight="1" spans="1:6">
      <c r="A870" s="95"/>
      <c r="B870" s="91" t="s">
        <v>110</v>
      </c>
      <c r="C870" s="92">
        <v>0</v>
      </c>
      <c r="D870" s="92">
        <v>0</v>
      </c>
      <c r="E870" s="97">
        <v>0</v>
      </c>
      <c r="F870" s="97">
        <v>0</v>
      </c>
    </row>
    <row r="871" ht="20.25" customHeight="1" spans="1:6">
      <c r="A871" s="95"/>
      <c r="B871" s="91" t="s">
        <v>792</v>
      </c>
      <c r="C871" s="92">
        <v>0</v>
      </c>
      <c r="D871" s="92">
        <v>0</v>
      </c>
      <c r="E871" s="97">
        <v>0</v>
      </c>
      <c r="F871" s="97">
        <v>0</v>
      </c>
    </row>
    <row r="872" ht="20.25" customHeight="1" spans="1:6">
      <c r="A872" s="95"/>
      <c r="B872" s="91" t="s">
        <v>793</v>
      </c>
      <c r="C872" s="92">
        <v>0</v>
      </c>
      <c r="D872" s="92">
        <v>0</v>
      </c>
      <c r="E872" s="97">
        <v>0</v>
      </c>
      <c r="F872" s="97">
        <v>0</v>
      </c>
    </row>
    <row r="873" ht="20.25" customHeight="1" spans="1:6">
      <c r="A873" s="95"/>
      <c r="B873" s="91" t="s">
        <v>794</v>
      </c>
      <c r="C873" s="92">
        <v>0</v>
      </c>
      <c r="D873" s="92">
        <v>0</v>
      </c>
      <c r="E873" s="97">
        <v>0</v>
      </c>
      <c r="F873" s="97">
        <v>0</v>
      </c>
    </row>
    <row r="874" ht="20.25" customHeight="1" spans="1:6">
      <c r="A874" s="95"/>
      <c r="B874" s="91" t="s">
        <v>795</v>
      </c>
      <c r="C874" s="92">
        <v>0</v>
      </c>
      <c r="D874" s="92">
        <v>0</v>
      </c>
      <c r="E874" s="97">
        <v>0</v>
      </c>
      <c r="F874" s="97">
        <v>0</v>
      </c>
    </row>
    <row r="875" ht="20.25" customHeight="1" spans="1:6">
      <c r="A875" s="95"/>
      <c r="B875" s="91" t="s">
        <v>796</v>
      </c>
      <c r="C875" s="92">
        <v>0</v>
      </c>
      <c r="D875" s="92">
        <v>0</v>
      </c>
      <c r="E875" s="97">
        <v>0</v>
      </c>
      <c r="F875" s="97">
        <v>0</v>
      </c>
    </row>
    <row r="876" ht="20.25" customHeight="1" spans="1:6">
      <c r="A876" s="95"/>
      <c r="B876" s="91" t="s">
        <v>797</v>
      </c>
      <c r="C876" s="92">
        <v>0</v>
      </c>
      <c r="D876" s="92">
        <v>0</v>
      </c>
      <c r="E876" s="97">
        <v>0</v>
      </c>
      <c r="F876" s="97">
        <v>0</v>
      </c>
    </row>
    <row r="877" ht="20.25" customHeight="1" spans="1:6">
      <c r="A877" s="95"/>
      <c r="B877" s="91" t="s">
        <v>798</v>
      </c>
      <c r="C877" s="92">
        <v>0</v>
      </c>
      <c r="D877" s="92">
        <v>0</v>
      </c>
      <c r="E877" s="97">
        <v>0</v>
      </c>
      <c r="F877" s="97">
        <v>0</v>
      </c>
    </row>
    <row r="878" ht="20.25" customHeight="1" spans="1:6">
      <c r="A878" s="95"/>
      <c r="B878" s="91" t="s">
        <v>799</v>
      </c>
      <c r="C878" s="92">
        <v>0</v>
      </c>
      <c r="D878" s="92">
        <v>0</v>
      </c>
      <c r="E878" s="97">
        <v>0</v>
      </c>
      <c r="F878" s="97">
        <v>0</v>
      </c>
    </row>
    <row r="879" ht="20.25" customHeight="1" spans="1:6">
      <c r="A879" s="95"/>
      <c r="B879" s="91" t="s">
        <v>800</v>
      </c>
      <c r="C879" s="92">
        <v>0</v>
      </c>
      <c r="D879" s="92">
        <v>0</v>
      </c>
      <c r="E879" s="97">
        <v>0</v>
      </c>
      <c r="F879" s="97">
        <v>0</v>
      </c>
    </row>
    <row r="880" ht="20.25" customHeight="1" spans="1:6">
      <c r="A880" s="95"/>
      <c r="B880" s="91" t="s">
        <v>801</v>
      </c>
      <c r="C880" s="92">
        <v>0</v>
      </c>
      <c r="D880" s="92">
        <v>0</v>
      </c>
      <c r="E880" s="97">
        <v>0</v>
      </c>
      <c r="F880" s="97">
        <v>0</v>
      </c>
    </row>
    <row r="881" ht="20.25" customHeight="1" spans="1:6">
      <c r="A881" s="95"/>
      <c r="B881" s="91" t="s">
        <v>802</v>
      </c>
      <c r="C881" s="92">
        <v>0</v>
      </c>
      <c r="D881" s="92">
        <v>0</v>
      </c>
      <c r="E881" s="97">
        <v>0</v>
      </c>
      <c r="F881" s="97">
        <v>0</v>
      </c>
    </row>
    <row r="882" ht="20.25" customHeight="1" spans="1:6">
      <c r="A882" s="95"/>
      <c r="B882" s="91" t="s">
        <v>803</v>
      </c>
      <c r="C882" s="92">
        <v>0</v>
      </c>
      <c r="D882" s="92">
        <v>0</v>
      </c>
      <c r="E882" s="97">
        <v>0</v>
      </c>
      <c r="F882" s="97">
        <v>0</v>
      </c>
    </row>
    <row r="883" ht="20.25" customHeight="1" spans="1:6">
      <c r="A883" s="95"/>
      <c r="B883" s="91" t="s">
        <v>804</v>
      </c>
      <c r="C883" s="92">
        <v>0</v>
      </c>
      <c r="D883" s="92">
        <v>0</v>
      </c>
      <c r="E883" s="97">
        <v>0</v>
      </c>
      <c r="F883" s="97">
        <v>0</v>
      </c>
    </row>
    <row r="884" ht="20.25" customHeight="1" spans="1:6">
      <c r="A884" s="95"/>
      <c r="B884" s="91" t="s">
        <v>108</v>
      </c>
      <c r="C884" s="92">
        <v>0</v>
      </c>
      <c r="D884" s="92">
        <v>0</v>
      </c>
      <c r="E884" s="97">
        <v>0</v>
      </c>
      <c r="F884" s="97">
        <v>0</v>
      </c>
    </row>
    <row r="885" ht="20.25" customHeight="1" spans="1:6">
      <c r="A885" s="95"/>
      <c r="B885" s="91" t="s">
        <v>109</v>
      </c>
      <c r="C885" s="92">
        <v>0</v>
      </c>
      <c r="D885" s="92">
        <v>0</v>
      </c>
      <c r="E885" s="97">
        <v>0</v>
      </c>
      <c r="F885" s="97">
        <v>0</v>
      </c>
    </row>
    <row r="886" ht="20.25" customHeight="1" spans="1:6">
      <c r="A886" s="95"/>
      <c r="B886" s="91" t="s">
        <v>110</v>
      </c>
      <c r="C886" s="92">
        <v>0</v>
      </c>
      <c r="D886" s="92">
        <v>0</v>
      </c>
      <c r="E886" s="97">
        <v>0</v>
      </c>
      <c r="F886" s="97">
        <v>0</v>
      </c>
    </row>
    <row r="887" ht="20.25" customHeight="1" spans="1:6">
      <c r="A887" s="95"/>
      <c r="B887" s="91" t="s">
        <v>805</v>
      </c>
      <c r="C887" s="92">
        <v>0</v>
      </c>
      <c r="D887" s="92">
        <v>0</v>
      </c>
      <c r="E887" s="97">
        <v>0</v>
      </c>
      <c r="F887" s="97">
        <v>0</v>
      </c>
    </row>
    <row r="888" ht="20.25" customHeight="1" spans="1:6">
      <c r="A888" s="95"/>
      <c r="B888" s="91" t="s">
        <v>806</v>
      </c>
      <c r="C888" s="92">
        <v>410</v>
      </c>
      <c r="D888" s="92">
        <v>322</v>
      </c>
      <c r="E888" s="97">
        <v>78.5365853658537</v>
      </c>
      <c r="F888" s="97">
        <v>76.8496420047733</v>
      </c>
    </row>
    <row r="889" ht="20.25" customHeight="1" spans="1:6">
      <c r="A889" s="95"/>
      <c r="B889" s="91" t="s">
        <v>108</v>
      </c>
      <c r="C889" s="92">
        <v>0</v>
      </c>
      <c r="D889" s="92">
        <v>0</v>
      </c>
      <c r="E889" s="97">
        <v>0</v>
      </c>
      <c r="F889" s="97">
        <v>0</v>
      </c>
    </row>
    <row r="890" ht="20.25" customHeight="1" spans="1:6">
      <c r="A890" s="95"/>
      <c r="B890" s="91" t="s">
        <v>109</v>
      </c>
      <c r="C890" s="92">
        <v>0</v>
      </c>
      <c r="D890" s="92">
        <v>0</v>
      </c>
      <c r="E890" s="97">
        <v>0</v>
      </c>
      <c r="F890" s="97">
        <v>0</v>
      </c>
    </row>
    <row r="891" ht="20.25" customHeight="1" spans="1:6">
      <c r="A891" s="95"/>
      <c r="B891" s="91" t="s">
        <v>110</v>
      </c>
      <c r="C891" s="92">
        <v>0</v>
      </c>
      <c r="D891" s="92">
        <v>0</v>
      </c>
      <c r="E891" s="97">
        <v>0</v>
      </c>
      <c r="F891" s="97">
        <v>0</v>
      </c>
    </row>
    <row r="892" ht="20.25" customHeight="1" spans="1:6">
      <c r="A892" s="95"/>
      <c r="B892" s="91" t="s">
        <v>807</v>
      </c>
      <c r="C892" s="92">
        <v>0</v>
      </c>
      <c r="D892" s="92">
        <v>0</v>
      </c>
      <c r="E892" s="97">
        <v>0</v>
      </c>
      <c r="F892" s="97">
        <v>0</v>
      </c>
    </row>
    <row r="893" ht="20.25" customHeight="1" spans="1:6">
      <c r="A893" s="95"/>
      <c r="B893" s="91" t="s">
        <v>808</v>
      </c>
      <c r="C893" s="92">
        <v>0</v>
      </c>
      <c r="D893" s="92">
        <v>0</v>
      </c>
      <c r="E893" s="97">
        <v>0</v>
      </c>
      <c r="F893" s="97">
        <v>0</v>
      </c>
    </row>
    <row r="894" ht="20.25" customHeight="1" spans="1:6">
      <c r="A894" s="95"/>
      <c r="B894" s="91" t="s">
        <v>809</v>
      </c>
      <c r="C894" s="92">
        <v>0</v>
      </c>
      <c r="D894" s="92">
        <v>0</v>
      </c>
      <c r="E894" s="97">
        <v>0</v>
      </c>
      <c r="F894" s="97">
        <v>0</v>
      </c>
    </row>
    <row r="895" ht="20.25" customHeight="1" spans="1:6">
      <c r="A895" s="95"/>
      <c r="B895" s="91" t="s">
        <v>810</v>
      </c>
      <c r="C895" s="92">
        <v>0</v>
      </c>
      <c r="D895" s="92">
        <v>0</v>
      </c>
      <c r="E895" s="97">
        <v>0</v>
      </c>
      <c r="F895" s="97">
        <v>0</v>
      </c>
    </row>
    <row r="896" ht="20.25" customHeight="1" spans="1:6">
      <c r="A896" s="95"/>
      <c r="B896" s="91" t="s">
        <v>811</v>
      </c>
      <c r="C896" s="92">
        <v>0</v>
      </c>
      <c r="D896" s="92">
        <v>322</v>
      </c>
      <c r="E896" s="97">
        <v>0</v>
      </c>
      <c r="F896" s="97">
        <v>77.4038461538462</v>
      </c>
    </row>
    <row r="897" ht="20.25" customHeight="1" spans="1:6">
      <c r="A897" s="95"/>
      <c r="B897" s="91" t="s">
        <v>117</v>
      </c>
      <c r="C897" s="92">
        <v>0</v>
      </c>
      <c r="D897" s="92">
        <v>0</v>
      </c>
      <c r="E897" s="97">
        <v>0</v>
      </c>
      <c r="F897" s="97">
        <v>0</v>
      </c>
    </row>
    <row r="898" ht="20.25" customHeight="1" spans="1:6">
      <c r="A898" s="95"/>
      <c r="B898" s="91" t="s">
        <v>812</v>
      </c>
      <c r="C898" s="92">
        <v>0</v>
      </c>
      <c r="D898" s="92">
        <v>0</v>
      </c>
      <c r="E898" s="97">
        <v>0</v>
      </c>
      <c r="F898" s="97">
        <v>0</v>
      </c>
    </row>
    <row r="899" ht="20.25" customHeight="1" spans="1:6">
      <c r="A899" s="95"/>
      <c r="B899" s="91" t="s">
        <v>813</v>
      </c>
      <c r="C899" s="92">
        <v>219</v>
      </c>
      <c r="D899" s="92">
        <v>219</v>
      </c>
      <c r="E899" s="97">
        <v>100</v>
      </c>
      <c r="F899" s="97">
        <v>108.955223880597</v>
      </c>
    </row>
    <row r="900" ht="20.25" customHeight="1" spans="1:6">
      <c r="A900" s="95"/>
      <c r="B900" s="91" t="s">
        <v>108</v>
      </c>
      <c r="C900" s="92">
        <v>0</v>
      </c>
      <c r="D900" s="92">
        <v>219</v>
      </c>
      <c r="E900" s="97">
        <v>0</v>
      </c>
      <c r="F900" s="97">
        <v>108.955223880597</v>
      </c>
    </row>
    <row r="901" ht="20.25" customHeight="1" spans="1:6">
      <c r="A901" s="95"/>
      <c r="B901" s="91" t="s">
        <v>109</v>
      </c>
      <c r="C901" s="92">
        <v>0</v>
      </c>
      <c r="D901" s="92">
        <v>0</v>
      </c>
      <c r="E901" s="97">
        <v>0</v>
      </c>
      <c r="F901" s="97">
        <v>0</v>
      </c>
    </row>
    <row r="902" ht="20.25" customHeight="1" spans="1:6">
      <c r="A902" s="95"/>
      <c r="B902" s="91" t="s">
        <v>110</v>
      </c>
      <c r="C902" s="92">
        <v>0</v>
      </c>
      <c r="D902" s="92">
        <v>0</v>
      </c>
      <c r="E902" s="97">
        <v>0</v>
      </c>
      <c r="F902" s="97">
        <v>0</v>
      </c>
    </row>
    <row r="903" ht="20.25" customHeight="1" spans="1:6">
      <c r="A903" s="95"/>
      <c r="B903" s="91" t="s">
        <v>814</v>
      </c>
      <c r="C903" s="92">
        <v>0</v>
      </c>
      <c r="D903" s="92">
        <v>0</v>
      </c>
      <c r="E903" s="97">
        <v>0</v>
      </c>
      <c r="F903" s="97">
        <v>0</v>
      </c>
    </row>
    <row r="904" ht="20.25" customHeight="1" spans="1:6">
      <c r="A904" s="95"/>
      <c r="B904" s="91" t="s">
        <v>815</v>
      </c>
      <c r="C904" s="92">
        <v>0</v>
      </c>
      <c r="D904" s="92">
        <v>0</v>
      </c>
      <c r="E904" s="97">
        <v>0</v>
      </c>
      <c r="F904" s="97">
        <v>0</v>
      </c>
    </row>
    <row r="905" ht="20.25" customHeight="1" spans="1:6">
      <c r="A905" s="95"/>
      <c r="B905" s="91" t="s">
        <v>816</v>
      </c>
      <c r="C905" s="92">
        <v>0</v>
      </c>
      <c r="D905" s="92">
        <v>0</v>
      </c>
      <c r="E905" s="97">
        <v>0</v>
      </c>
      <c r="F905" s="97">
        <v>0</v>
      </c>
    </row>
    <row r="906" ht="20.25" customHeight="1" spans="1:6">
      <c r="A906" s="95"/>
      <c r="B906" s="91" t="s">
        <v>817</v>
      </c>
      <c r="C906" s="92">
        <v>10</v>
      </c>
      <c r="D906" s="92">
        <v>0</v>
      </c>
      <c r="E906" s="97">
        <v>0</v>
      </c>
      <c r="F906" s="97">
        <v>0</v>
      </c>
    </row>
    <row r="907" ht="20.25" customHeight="1" spans="1:6">
      <c r="A907" s="95"/>
      <c r="B907" s="91" t="s">
        <v>108</v>
      </c>
      <c r="C907" s="92">
        <v>0</v>
      </c>
      <c r="D907" s="92">
        <v>0</v>
      </c>
      <c r="E907" s="97">
        <v>0</v>
      </c>
      <c r="F907" s="97">
        <v>0</v>
      </c>
    </row>
    <row r="908" ht="20.25" customHeight="1" spans="1:6">
      <c r="A908" s="95"/>
      <c r="B908" s="91" t="s">
        <v>109</v>
      </c>
      <c r="C908" s="92">
        <v>0</v>
      </c>
      <c r="D908" s="92">
        <v>0</v>
      </c>
      <c r="E908" s="97">
        <v>0</v>
      </c>
      <c r="F908" s="97">
        <v>0</v>
      </c>
    </row>
    <row r="909" ht="20.25" customHeight="1" spans="1:6">
      <c r="A909" s="95"/>
      <c r="B909" s="91" t="s">
        <v>110</v>
      </c>
      <c r="C909" s="92">
        <v>0</v>
      </c>
      <c r="D909" s="92">
        <v>0</v>
      </c>
      <c r="E909" s="97">
        <v>0</v>
      </c>
      <c r="F909" s="97">
        <v>0</v>
      </c>
    </row>
    <row r="910" ht="20.25" customHeight="1" spans="1:6">
      <c r="A910" s="95"/>
      <c r="B910" s="91" t="s">
        <v>818</v>
      </c>
      <c r="C910" s="92">
        <v>0</v>
      </c>
      <c r="D910" s="92">
        <v>0</v>
      </c>
      <c r="E910" s="97">
        <v>0</v>
      </c>
      <c r="F910" s="97">
        <v>0</v>
      </c>
    </row>
    <row r="911" ht="20.25" customHeight="1" spans="1:6">
      <c r="A911" s="95"/>
      <c r="B911" s="91" t="s">
        <v>819</v>
      </c>
      <c r="C911" s="92">
        <v>0</v>
      </c>
      <c r="D911" s="92">
        <v>0</v>
      </c>
      <c r="E911" s="97">
        <v>0</v>
      </c>
      <c r="F911" s="97">
        <v>0</v>
      </c>
    </row>
    <row r="912" ht="20.25" customHeight="1" spans="1:6">
      <c r="A912" s="95"/>
      <c r="B912" s="91" t="s">
        <v>820</v>
      </c>
      <c r="C912" s="92">
        <v>0</v>
      </c>
      <c r="D912" s="92">
        <v>0</v>
      </c>
      <c r="E912" s="97">
        <v>0</v>
      </c>
      <c r="F912" s="97">
        <v>0</v>
      </c>
    </row>
    <row r="913" ht="20.25" customHeight="1" spans="1:6">
      <c r="A913" s="95"/>
      <c r="B913" s="91" t="s">
        <v>821</v>
      </c>
      <c r="C913" s="92">
        <v>0</v>
      </c>
      <c r="D913" s="92">
        <v>0</v>
      </c>
      <c r="E913" s="97">
        <v>0</v>
      </c>
      <c r="F913" s="97">
        <v>0</v>
      </c>
    </row>
    <row r="914" ht="20.25" customHeight="1" spans="1:6">
      <c r="A914" s="95"/>
      <c r="B914" s="91" t="s">
        <v>822</v>
      </c>
      <c r="C914" s="92">
        <v>0</v>
      </c>
      <c r="D914" s="92">
        <v>0</v>
      </c>
      <c r="E914" s="97">
        <v>0</v>
      </c>
      <c r="F914" s="97">
        <v>0</v>
      </c>
    </row>
    <row r="915" ht="20.25" customHeight="1" spans="1:6">
      <c r="A915" s="95"/>
      <c r="B915" s="91" t="s">
        <v>823</v>
      </c>
      <c r="C915" s="92">
        <v>0</v>
      </c>
      <c r="D915" s="92">
        <v>0</v>
      </c>
      <c r="E915" s="97">
        <v>0</v>
      </c>
      <c r="F915" s="97">
        <v>0</v>
      </c>
    </row>
    <row r="916" ht="20.25" customHeight="1" spans="1:6">
      <c r="A916" s="95"/>
      <c r="B916" s="91" t="s">
        <v>824</v>
      </c>
      <c r="C916" s="92">
        <v>0</v>
      </c>
      <c r="D916" s="92">
        <v>0</v>
      </c>
      <c r="E916" s="97">
        <v>0</v>
      </c>
      <c r="F916" s="97">
        <v>0</v>
      </c>
    </row>
    <row r="917" ht="20.25" customHeight="1" spans="1:6">
      <c r="A917" s="95"/>
      <c r="B917" s="91" t="s">
        <v>825</v>
      </c>
      <c r="C917" s="92">
        <v>0</v>
      </c>
      <c r="D917" s="92">
        <v>0</v>
      </c>
      <c r="E917" s="97">
        <v>0</v>
      </c>
      <c r="F917" s="97">
        <v>0</v>
      </c>
    </row>
    <row r="918" ht="20.25" customHeight="1" spans="1:6">
      <c r="A918" s="95"/>
      <c r="B918" s="91" t="s">
        <v>826</v>
      </c>
      <c r="C918" s="92">
        <v>0</v>
      </c>
      <c r="D918" s="92">
        <v>0</v>
      </c>
      <c r="E918" s="97">
        <v>0</v>
      </c>
      <c r="F918" s="97">
        <v>0</v>
      </c>
    </row>
    <row r="919" ht="20.25" customHeight="1" spans="1:6">
      <c r="A919" s="95"/>
      <c r="B919" s="91" t="s">
        <v>827</v>
      </c>
      <c r="C919" s="92">
        <v>0</v>
      </c>
      <c r="D919" s="92">
        <v>0</v>
      </c>
      <c r="E919" s="97">
        <v>0</v>
      </c>
      <c r="F919" s="97">
        <v>0</v>
      </c>
    </row>
    <row r="920" ht="20.25" customHeight="1" spans="1:6">
      <c r="A920" s="126" t="s">
        <v>828</v>
      </c>
      <c r="B920" s="91" t="s">
        <v>69</v>
      </c>
      <c r="C920" s="92">
        <v>838</v>
      </c>
      <c r="D920" s="92">
        <v>4640</v>
      </c>
      <c r="E920" s="97">
        <v>553.699284009547</v>
      </c>
      <c r="F920" s="97">
        <v>696.696696696697</v>
      </c>
    </row>
    <row r="921" ht="20.25" customHeight="1" spans="1:6">
      <c r="A921" s="95"/>
      <c r="B921" s="91" t="s">
        <v>829</v>
      </c>
      <c r="C921" s="92">
        <v>196</v>
      </c>
      <c r="D921" s="92">
        <v>4493</v>
      </c>
      <c r="E921" s="97">
        <v>2292.34693877551</v>
      </c>
      <c r="F921" s="97">
        <v>674.624624624625</v>
      </c>
    </row>
    <row r="922" ht="20.25" customHeight="1" spans="1:6">
      <c r="A922" s="95"/>
      <c r="B922" s="91" t="s">
        <v>108</v>
      </c>
      <c r="C922" s="92">
        <v>0</v>
      </c>
      <c r="D922" s="92">
        <v>260</v>
      </c>
      <c r="E922" s="97">
        <v>0</v>
      </c>
      <c r="F922" s="97">
        <v>115.044247787611</v>
      </c>
    </row>
    <row r="923" ht="20.25" customHeight="1" spans="1:6">
      <c r="A923" s="95"/>
      <c r="B923" s="91" t="s">
        <v>109</v>
      </c>
      <c r="C923" s="92">
        <v>0</v>
      </c>
      <c r="D923" s="92">
        <v>0</v>
      </c>
      <c r="E923" s="97">
        <v>0</v>
      </c>
      <c r="F923" s="97">
        <v>0</v>
      </c>
    </row>
    <row r="924" ht="20.25" customHeight="1" spans="1:6">
      <c r="A924" s="95"/>
      <c r="B924" s="91" t="s">
        <v>110</v>
      </c>
      <c r="C924" s="92">
        <v>0</v>
      </c>
      <c r="D924" s="92">
        <v>0</v>
      </c>
      <c r="E924" s="97">
        <v>0</v>
      </c>
      <c r="F924" s="97">
        <v>0</v>
      </c>
    </row>
    <row r="925" ht="20.25" customHeight="1" spans="1:6">
      <c r="A925" s="95"/>
      <c r="B925" s="91" t="s">
        <v>830</v>
      </c>
      <c r="C925" s="92">
        <v>0</v>
      </c>
      <c r="D925" s="92">
        <v>0</v>
      </c>
      <c r="E925" s="97">
        <v>0</v>
      </c>
      <c r="F925" s="97">
        <v>0</v>
      </c>
    </row>
    <row r="926" ht="20.25" customHeight="1" spans="1:6">
      <c r="A926" s="95"/>
      <c r="B926" s="91" t="s">
        <v>831</v>
      </c>
      <c r="C926" s="92">
        <v>0</v>
      </c>
      <c r="D926" s="92">
        <v>0</v>
      </c>
      <c r="E926" s="97">
        <v>0</v>
      </c>
      <c r="F926" s="97">
        <v>0</v>
      </c>
    </row>
    <row r="927" ht="20.25" customHeight="1" spans="1:6">
      <c r="A927" s="95"/>
      <c r="B927" s="91" t="s">
        <v>832</v>
      </c>
      <c r="C927" s="92">
        <v>0</v>
      </c>
      <c r="D927" s="92">
        <v>0</v>
      </c>
      <c r="E927" s="97">
        <v>0</v>
      </c>
      <c r="F927" s="97">
        <v>0</v>
      </c>
    </row>
    <row r="928" ht="20.25" customHeight="1" spans="1:6">
      <c r="A928" s="95"/>
      <c r="B928" s="91" t="s">
        <v>833</v>
      </c>
      <c r="C928" s="92">
        <v>0</v>
      </c>
      <c r="D928" s="92">
        <v>78</v>
      </c>
      <c r="E928" s="97">
        <v>0</v>
      </c>
      <c r="F928" s="97">
        <v>0</v>
      </c>
    </row>
    <row r="929" ht="20.25" customHeight="1" spans="1:6">
      <c r="A929" s="95"/>
      <c r="B929" s="91" t="s">
        <v>117</v>
      </c>
      <c r="C929" s="92">
        <v>0</v>
      </c>
      <c r="D929" s="92">
        <v>3989</v>
      </c>
      <c r="E929" s="97">
        <v>0</v>
      </c>
      <c r="F929" s="97">
        <v>0</v>
      </c>
    </row>
    <row r="930" ht="20.25" customHeight="1" spans="1:6">
      <c r="A930" s="95"/>
      <c r="B930" s="91" t="s">
        <v>834</v>
      </c>
      <c r="C930" s="92">
        <v>0</v>
      </c>
      <c r="D930" s="92">
        <v>166</v>
      </c>
      <c r="E930" s="97">
        <v>0</v>
      </c>
      <c r="F930" s="97">
        <v>37.7272727272727</v>
      </c>
    </row>
    <row r="931" ht="20.25" customHeight="1" spans="1:6">
      <c r="A931" s="95"/>
      <c r="B931" s="91" t="s">
        <v>835</v>
      </c>
      <c r="C931" s="92">
        <v>0</v>
      </c>
      <c r="D931" s="92">
        <v>17</v>
      </c>
      <c r="E931" s="97">
        <v>0</v>
      </c>
      <c r="F931" s="97">
        <v>0</v>
      </c>
    </row>
    <row r="932" ht="20.25" customHeight="1" spans="1:6">
      <c r="A932" s="95"/>
      <c r="B932" s="91" t="s">
        <v>108</v>
      </c>
      <c r="C932" s="92">
        <v>0</v>
      </c>
      <c r="D932" s="92">
        <v>0</v>
      </c>
      <c r="E932" s="97">
        <v>0</v>
      </c>
      <c r="F932" s="97">
        <v>0</v>
      </c>
    </row>
    <row r="933" ht="20.25" customHeight="1" spans="1:6">
      <c r="A933" s="95"/>
      <c r="B933" s="91" t="s">
        <v>109</v>
      </c>
      <c r="C933" s="92">
        <v>0</v>
      </c>
      <c r="D933" s="92">
        <v>17</v>
      </c>
      <c r="E933" s="97">
        <v>0</v>
      </c>
      <c r="F933" s="97">
        <v>0</v>
      </c>
    </row>
    <row r="934" ht="20.25" customHeight="1" spans="1:6">
      <c r="A934" s="95"/>
      <c r="B934" s="91" t="s">
        <v>110</v>
      </c>
      <c r="C934" s="92">
        <v>0</v>
      </c>
      <c r="D934" s="92">
        <v>0</v>
      </c>
      <c r="E934" s="97">
        <v>0</v>
      </c>
      <c r="F934" s="97">
        <v>0</v>
      </c>
    </row>
    <row r="935" ht="20.25" customHeight="1" spans="1:6">
      <c r="A935" s="95"/>
      <c r="B935" s="91" t="s">
        <v>836</v>
      </c>
      <c r="C935" s="92">
        <v>0</v>
      </c>
      <c r="D935" s="92">
        <v>0</v>
      </c>
      <c r="E935" s="97">
        <v>0</v>
      </c>
      <c r="F935" s="97">
        <v>0</v>
      </c>
    </row>
    <row r="936" ht="20.25" customHeight="1" spans="1:6">
      <c r="A936" s="95"/>
      <c r="B936" s="91" t="s">
        <v>837</v>
      </c>
      <c r="C936" s="92">
        <v>0</v>
      </c>
      <c r="D936" s="92">
        <v>0</v>
      </c>
      <c r="E936" s="97">
        <v>0</v>
      </c>
      <c r="F936" s="97">
        <v>0</v>
      </c>
    </row>
    <row r="937" ht="20.25" customHeight="1" spans="1:6">
      <c r="A937" s="95"/>
      <c r="B937" s="91" t="s">
        <v>838</v>
      </c>
      <c r="C937" s="92">
        <v>642</v>
      </c>
      <c r="D937" s="92">
        <v>130</v>
      </c>
      <c r="E937" s="97">
        <v>20.2492211838006</v>
      </c>
      <c r="F937" s="97">
        <v>0</v>
      </c>
    </row>
    <row r="938" ht="20.25" customHeight="1" spans="1:6">
      <c r="A938" s="95"/>
      <c r="B938" s="91" t="s">
        <v>839</v>
      </c>
      <c r="C938" s="92">
        <v>0</v>
      </c>
      <c r="D938" s="92">
        <v>0</v>
      </c>
      <c r="E938" s="97">
        <v>0</v>
      </c>
      <c r="F938" s="97">
        <v>0</v>
      </c>
    </row>
    <row r="939" ht="20.25" customHeight="1" spans="1:6">
      <c r="A939" s="95"/>
      <c r="B939" s="91" t="s">
        <v>840</v>
      </c>
      <c r="C939" s="92">
        <v>0</v>
      </c>
      <c r="D939" s="92">
        <v>130</v>
      </c>
      <c r="E939" s="97">
        <v>0</v>
      </c>
      <c r="F939" s="97">
        <v>0</v>
      </c>
    </row>
    <row r="940" ht="20.25" customHeight="1" spans="1:6">
      <c r="A940" s="126" t="s">
        <v>841</v>
      </c>
      <c r="B940" s="91" t="s">
        <v>70</v>
      </c>
      <c r="C940" s="92">
        <v>0</v>
      </c>
      <c r="D940" s="92">
        <v>8</v>
      </c>
      <c r="E940" s="97">
        <v>0</v>
      </c>
      <c r="F940" s="97">
        <v>5.16129032258065</v>
      </c>
    </row>
    <row r="941" ht="20.25" customHeight="1" spans="1:6">
      <c r="A941" s="95"/>
      <c r="B941" s="91" t="s">
        <v>842</v>
      </c>
      <c r="C941" s="92">
        <v>0</v>
      </c>
      <c r="D941" s="92">
        <v>8</v>
      </c>
      <c r="E941" s="97">
        <v>0</v>
      </c>
      <c r="F941" s="97">
        <v>0</v>
      </c>
    </row>
    <row r="942" ht="20.25" customHeight="1" spans="1:6">
      <c r="A942" s="95"/>
      <c r="B942" s="91" t="s">
        <v>108</v>
      </c>
      <c r="C942" s="92">
        <v>0</v>
      </c>
      <c r="D942" s="92">
        <v>0</v>
      </c>
      <c r="E942" s="97">
        <v>0</v>
      </c>
      <c r="F942" s="97">
        <v>0</v>
      </c>
    </row>
    <row r="943" ht="20.25" customHeight="1" spans="1:6">
      <c r="A943" s="95"/>
      <c r="B943" s="91" t="s">
        <v>109</v>
      </c>
      <c r="C943" s="92">
        <v>0</v>
      </c>
      <c r="D943" s="92">
        <v>8</v>
      </c>
      <c r="E943" s="97">
        <v>0</v>
      </c>
      <c r="F943" s="97">
        <v>0</v>
      </c>
    </row>
    <row r="944" ht="20.25" customHeight="1" spans="1:6">
      <c r="A944" s="95"/>
      <c r="B944" s="91" t="s">
        <v>110</v>
      </c>
      <c r="C944" s="92">
        <v>0</v>
      </c>
      <c r="D944" s="92">
        <v>0</v>
      </c>
      <c r="E944" s="97">
        <v>0</v>
      </c>
      <c r="F944" s="97">
        <v>0</v>
      </c>
    </row>
    <row r="945" ht="20.25" customHeight="1" spans="1:6">
      <c r="A945" s="95"/>
      <c r="B945" s="91" t="s">
        <v>843</v>
      </c>
      <c r="C945" s="92">
        <v>0</v>
      </c>
      <c r="D945" s="92">
        <v>0</v>
      </c>
      <c r="E945" s="97">
        <v>0</v>
      </c>
      <c r="F945" s="97">
        <v>0</v>
      </c>
    </row>
    <row r="946" ht="20.25" customHeight="1" spans="1:6">
      <c r="A946" s="95"/>
      <c r="B946" s="91" t="s">
        <v>117</v>
      </c>
      <c r="C946" s="92">
        <v>0</v>
      </c>
      <c r="D946" s="92">
        <v>0</v>
      </c>
      <c r="E946" s="97">
        <v>0</v>
      </c>
      <c r="F946" s="97">
        <v>0</v>
      </c>
    </row>
    <row r="947" ht="20.25" customHeight="1" spans="1:6">
      <c r="A947" s="95"/>
      <c r="B947" s="91" t="s">
        <v>844</v>
      </c>
      <c r="C947" s="92">
        <v>0</v>
      </c>
      <c r="D947" s="92">
        <v>0</v>
      </c>
      <c r="E947" s="97">
        <v>0</v>
      </c>
      <c r="F947" s="97">
        <v>0</v>
      </c>
    </row>
    <row r="948" ht="20.25" customHeight="1" spans="1:6">
      <c r="A948" s="95"/>
      <c r="B948" s="91" t="s">
        <v>845</v>
      </c>
      <c r="C948" s="92">
        <v>0</v>
      </c>
      <c r="D948" s="92">
        <v>0</v>
      </c>
      <c r="E948" s="97">
        <v>0</v>
      </c>
      <c r="F948" s="97">
        <v>0</v>
      </c>
    </row>
    <row r="949" ht="20.25" customHeight="1" spans="1:6">
      <c r="A949" s="95"/>
      <c r="B949" s="91" t="s">
        <v>846</v>
      </c>
      <c r="C949" s="92">
        <v>0</v>
      </c>
      <c r="D949" s="92">
        <v>0</v>
      </c>
      <c r="E949" s="97">
        <v>0</v>
      </c>
      <c r="F949" s="97">
        <v>0</v>
      </c>
    </row>
    <row r="950" ht="20.25" customHeight="1" spans="1:6">
      <c r="A950" s="95"/>
      <c r="B950" s="91" t="s">
        <v>847</v>
      </c>
      <c r="C950" s="92">
        <v>0</v>
      </c>
      <c r="D950" s="92">
        <v>0</v>
      </c>
      <c r="E950" s="97">
        <v>0</v>
      </c>
      <c r="F950" s="97">
        <v>0</v>
      </c>
    </row>
    <row r="951" ht="20.25" customHeight="1" spans="1:6">
      <c r="A951" s="95"/>
      <c r="B951" s="91" t="s">
        <v>848</v>
      </c>
      <c r="C951" s="92">
        <v>0</v>
      </c>
      <c r="D951" s="92">
        <v>0</v>
      </c>
      <c r="E951" s="97">
        <v>0</v>
      </c>
      <c r="F951" s="97">
        <v>0</v>
      </c>
    </row>
    <row r="952" ht="20.25" customHeight="1" spans="1:6">
      <c r="A952" s="95"/>
      <c r="B952" s="91" t="s">
        <v>849</v>
      </c>
      <c r="C952" s="92">
        <v>0</v>
      </c>
      <c r="D952" s="92">
        <v>0</v>
      </c>
      <c r="E952" s="97">
        <v>0</v>
      </c>
      <c r="F952" s="97">
        <v>0</v>
      </c>
    </row>
    <row r="953" ht="20.25" customHeight="1" spans="1:6">
      <c r="A953" s="95"/>
      <c r="B953" s="91" t="s">
        <v>850</v>
      </c>
      <c r="C953" s="92">
        <v>0</v>
      </c>
      <c r="D953" s="92">
        <v>0</v>
      </c>
      <c r="E953" s="97">
        <v>0</v>
      </c>
      <c r="F953" s="97">
        <v>0</v>
      </c>
    </row>
    <row r="954" ht="20.25" customHeight="1" spans="1:6">
      <c r="A954" s="95"/>
      <c r="B954" s="91" t="s">
        <v>851</v>
      </c>
      <c r="C954" s="92">
        <v>0</v>
      </c>
      <c r="D954" s="92">
        <v>0</v>
      </c>
      <c r="E954" s="97">
        <v>0</v>
      </c>
      <c r="F954" s="97">
        <v>0</v>
      </c>
    </row>
    <row r="955" ht="20.25" customHeight="1" spans="1:6">
      <c r="A955" s="95"/>
      <c r="B955" s="91" t="s">
        <v>852</v>
      </c>
      <c r="C955" s="92">
        <v>0</v>
      </c>
      <c r="D955" s="92">
        <v>0</v>
      </c>
      <c r="E955" s="97">
        <v>0</v>
      </c>
      <c r="F955" s="97">
        <v>0</v>
      </c>
    </row>
    <row r="956" ht="20.25" customHeight="1" spans="1:6">
      <c r="A956" s="95"/>
      <c r="B956" s="91" t="s">
        <v>853</v>
      </c>
      <c r="C956" s="92">
        <v>0</v>
      </c>
      <c r="D956" s="92">
        <v>0</v>
      </c>
      <c r="E956" s="97">
        <v>0</v>
      </c>
      <c r="F956" s="97">
        <v>0</v>
      </c>
    </row>
    <row r="957" ht="20.25" customHeight="1" spans="1:6">
      <c r="A957" s="95"/>
      <c r="B957" s="91" t="s">
        <v>854</v>
      </c>
      <c r="C957" s="92">
        <v>0</v>
      </c>
      <c r="D957" s="92">
        <v>0</v>
      </c>
      <c r="E957" s="97">
        <v>0</v>
      </c>
      <c r="F957" s="97">
        <v>0</v>
      </c>
    </row>
    <row r="958" ht="20.25" customHeight="1" spans="1:6">
      <c r="A958" s="95"/>
      <c r="B958" s="91" t="s">
        <v>855</v>
      </c>
      <c r="C958" s="92">
        <v>0</v>
      </c>
      <c r="D958" s="92">
        <v>0</v>
      </c>
      <c r="E958" s="97">
        <v>0</v>
      </c>
      <c r="F958" s="97">
        <v>0</v>
      </c>
    </row>
    <row r="959" ht="20.25" customHeight="1" spans="1:6">
      <c r="A959" s="95"/>
      <c r="B959" s="91" t="s">
        <v>856</v>
      </c>
      <c r="C959" s="92">
        <v>0</v>
      </c>
      <c r="D959" s="92">
        <v>0</v>
      </c>
      <c r="E959" s="97">
        <v>0</v>
      </c>
      <c r="F959" s="97">
        <v>0</v>
      </c>
    </row>
    <row r="960" ht="20.25" customHeight="1" spans="1:6">
      <c r="A960" s="95"/>
      <c r="B960" s="91" t="s">
        <v>857</v>
      </c>
      <c r="C960" s="92">
        <v>0</v>
      </c>
      <c r="D960" s="92">
        <v>0</v>
      </c>
      <c r="E960" s="97">
        <v>0</v>
      </c>
      <c r="F960" s="97">
        <v>0</v>
      </c>
    </row>
    <row r="961" ht="20.25" customHeight="1" spans="1:6">
      <c r="A961" s="95"/>
      <c r="B961" s="91" t="s">
        <v>858</v>
      </c>
      <c r="C961" s="92">
        <v>0</v>
      </c>
      <c r="D961" s="92">
        <v>0</v>
      </c>
      <c r="E961" s="97">
        <v>0</v>
      </c>
      <c r="F961" s="97">
        <v>0</v>
      </c>
    </row>
    <row r="962" ht="20.25" customHeight="1" spans="1:6">
      <c r="A962" s="95"/>
      <c r="B962" s="91" t="s">
        <v>859</v>
      </c>
      <c r="C962" s="92">
        <v>0</v>
      </c>
      <c r="D962" s="92">
        <v>0</v>
      </c>
      <c r="E962" s="97">
        <v>0</v>
      </c>
      <c r="F962" s="97">
        <v>0</v>
      </c>
    </row>
    <row r="963" ht="20.25" customHeight="1" spans="1:6">
      <c r="A963" s="95"/>
      <c r="B963" s="91" t="s">
        <v>860</v>
      </c>
      <c r="C963" s="92">
        <v>0</v>
      </c>
      <c r="D963" s="92">
        <v>0</v>
      </c>
      <c r="E963" s="97">
        <v>0</v>
      </c>
      <c r="F963" s="97">
        <v>0</v>
      </c>
    </row>
    <row r="964" ht="20.25" customHeight="1" spans="1:6">
      <c r="A964" s="95"/>
      <c r="B964" s="91" t="s">
        <v>861</v>
      </c>
      <c r="C964" s="92">
        <v>0</v>
      </c>
      <c r="D964" s="92">
        <v>0</v>
      </c>
      <c r="E964" s="97">
        <v>0</v>
      </c>
      <c r="F964" s="97">
        <v>0</v>
      </c>
    </row>
    <row r="965" ht="20.25" customHeight="1" spans="1:6">
      <c r="A965" s="95"/>
      <c r="B965" s="91" t="s">
        <v>862</v>
      </c>
      <c r="C965" s="92">
        <v>0</v>
      </c>
      <c r="D965" s="92">
        <v>0</v>
      </c>
      <c r="E965" s="97">
        <v>0</v>
      </c>
      <c r="F965" s="97">
        <v>0</v>
      </c>
    </row>
    <row r="966" ht="20.25" customHeight="1" spans="1:6">
      <c r="A966" s="95"/>
      <c r="B966" s="91" t="s">
        <v>863</v>
      </c>
      <c r="C966" s="92">
        <v>0</v>
      </c>
      <c r="D966" s="92">
        <v>0</v>
      </c>
      <c r="E966" s="97">
        <v>0</v>
      </c>
      <c r="F966" s="97">
        <v>0</v>
      </c>
    </row>
    <row r="967" ht="20.25" customHeight="1" spans="1:6">
      <c r="A967" s="95"/>
      <c r="B967" s="91" t="s">
        <v>864</v>
      </c>
      <c r="C967" s="92">
        <v>0</v>
      </c>
      <c r="D967" s="92">
        <v>0</v>
      </c>
      <c r="E967" s="97">
        <v>0</v>
      </c>
      <c r="F967" s="97">
        <v>0</v>
      </c>
    </row>
    <row r="968" ht="20.25" customHeight="1" spans="1:6">
      <c r="A968" s="95"/>
      <c r="B968" s="91" t="s">
        <v>865</v>
      </c>
      <c r="C968" s="92">
        <v>0</v>
      </c>
      <c r="D968" s="92">
        <v>0</v>
      </c>
      <c r="E968" s="97">
        <v>0</v>
      </c>
      <c r="F968" s="97">
        <v>0</v>
      </c>
    </row>
    <row r="969" ht="20.25" customHeight="1" spans="1:6">
      <c r="A969" s="95"/>
      <c r="B969" s="91" t="s">
        <v>866</v>
      </c>
      <c r="C969" s="92">
        <v>0</v>
      </c>
      <c r="D969" s="92">
        <v>0</v>
      </c>
      <c r="E969" s="97">
        <v>0</v>
      </c>
      <c r="F969" s="97">
        <v>0</v>
      </c>
    </row>
    <row r="970" ht="20.25" customHeight="1" spans="1:6">
      <c r="A970" s="126" t="s">
        <v>867</v>
      </c>
      <c r="B970" s="91" t="s">
        <v>71</v>
      </c>
      <c r="C970" s="92">
        <v>0</v>
      </c>
      <c r="D970" s="92">
        <v>0</v>
      </c>
      <c r="E970" s="97">
        <v>0</v>
      </c>
      <c r="F970" s="97">
        <v>0</v>
      </c>
    </row>
    <row r="971" ht="20.25" customHeight="1" spans="1:6">
      <c r="A971" s="95"/>
      <c r="B971" s="91" t="s">
        <v>868</v>
      </c>
      <c r="C971" s="92">
        <v>0</v>
      </c>
      <c r="D971" s="92">
        <v>0</v>
      </c>
      <c r="E971" s="97">
        <v>0</v>
      </c>
      <c r="F971" s="97">
        <v>0</v>
      </c>
    </row>
    <row r="972" ht="20.25" customHeight="1" spans="1:6">
      <c r="A972" s="95"/>
      <c r="B972" s="91" t="s">
        <v>869</v>
      </c>
      <c r="C972" s="92">
        <v>0</v>
      </c>
      <c r="D972" s="92">
        <v>0</v>
      </c>
      <c r="E972" s="97">
        <v>0</v>
      </c>
      <c r="F972" s="97">
        <v>0</v>
      </c>
    </row>
    <row r="973" ht="20.25" customHeight="1" spans="1:6">
      <c r="A973" s="95"/>
      <c r="B973" s="91" t="s">
        <v>870</v>
      </c>
      <c r="C973" s="92">
        <v>0</v>
      </c>
      <c r="D973" s="92">
        <v>0</v>
      </c>
      <c r="E973" s="97">
        <v>0</v>
      </c>
      <c r="F973" s="97">
        <v>0</v>
      </c>
    </row>
    <row r="974" ht="20.25" customHeight="1" spans="1:6">
      <c r="A974" s="95"/>
      <c r="B974" s="91" t="s">
        <v>871</v>
      </c>
      <c r="C974" s="92">
        <v>0</v>
      </c>
      <c r="D974" s="92">
        <v>0</v>
      </c>
      <c r="E974" s="97">
        <v>0</v>
      </c>
      <c r="F974" s="97">
        <v>0</v>
      </c>
    </row>
    <row r="975" ht="20.25" customHeight="1" spans="1:6">
      <c r="A975" s="95"/>
      <c r="B975" s="91" t="s">
        <v>872</v>
      </c>
      <c r="C975" s="92">
        <v>0</v>
      </c>
      <c r="D975" s="92">
        <v>0</v>
      </c>
      <c r="E975" s="97">
        <v>0</v>
      </c>
      <c r="F975" s="97">
        <v>0</v>
      </c>
    </row>
    <row r="976" ht="20.25" customHeight="1" spans="1:6">
      <c r="A976" s="95"/>
      <c r="B976" s="91" t="s">
        <v>648</v>
      </c>
      <c r="C976" s="92">
        <v>0</v>
      </c>
      <c r="D976" s="92">
        <v>0</v>
      </c>
      <c r="E976" s="97">
        <v>0</v>
      </c>
      <c r="F976" s="97">
        <v>0</v>
      </c>
    </row>
    <row r="977" ht="20.25" customHeight="1" spans="1:6">
      <c r="A977" s="95"/>
      <c r="B977" s="91" t="s">
        <v>873</v>
      </c>
      <c r="C977" s="92">
        <v>0</v>
      </c>
      <c r="D977" s="92">
        <v>0</v>
      </c>
      <c r="E977" s="97">
        <v>0</v>
      </c>
      <c r="F977" s="97">
        <v>0</v>
      </c>
    </row>
    <row r="978" ht="20.25" customHeight="1" spans="1:6">
      <c r="A978" s="95"/>
      <c r="B978" s="91" t="s">
        <v>874</v>
      </c>
      <c r="C978" s="92">
        <v>0</v>
      </c>
      <c r="D978" s="92">
        <v>0</v>
      </c>
      <c r="E978" s="97">
        <v>0</v>
      </c>
      <c r="F978" s="97">
        <v>0</v>
      </c>
    </row>
    <row r="979" ht="20.25" customHeight="1" spans="1:6">
      <c r="A979" s="95"/>
      <c r="B979" s="91" t="s">
        <v>875</v>
      </c>
      <c r="C979" s="92">
        <v>0</v>
      </c>
      <c r="D979" s="92">
        <v>0</v>
      </c>
      <c r="E979" s="97">
        <v>0</v>
      </c>
      <c r="F979" s="97">
        <v>0</v>
      </c>
    </row>
    <row r="980" ht="20.25" customHeight="1" spans="1:6">
      <c r="A980" s="126" t="s">
        <v>876</v>
      </c>
      <c r="B980" s="91" t="s">
        <v>72</v>
      </c>
      <c r="C980" s="92">
        <v>1169</v>
      </c>
      <c r="D980" s="92">
        <v>2023</v>
      </c>
      <c r="E980" s="97">
        <v>173.053892215569</v>
      </c>
      <c r="F980" s="97">
        <v>66.3496228271564</v>
      </c>
    </row>
    <row r="981" ht="20.25" customHeight="1" spans="1:6">
      <c r="A981" s="95"/>
      <c r="B981" s="91" t="s">
        <v>877</v>
      </c>
      <c r="C981" s="92">
        <v>1089</v>
      </c>
      <c r="D981" s="92">
        <v>1820</v>
      </c>
      <c r="E981" s="97">
        <v>167.12580348944</v>
      </c>
      <c r="F981" s="97">
        <v>61.4864864864865</v>
      </c>
    </row>
    <row r="982" ht="20.25" customHeight="1" spans="1:6">
      <c r="A982" s="95"/>
      <c r="B982" s="91" t="s">
        <v>108</v>
      </c>
      <c r="C982" s="92">
        <v>0</v>
      </c>
      <c r="D982" s="92">
        <v>1098</v>
      </c>
      <c r="E982" s="97">
        <v>0</v>
      </c>
      <c r="F982" s="97">
        <v>98.1233243967828</v>
      </c>
    </row>
    <row r="983" ht="20.25" customHeight="1" spans="1:6">
      <c r="A983" s="95"/>
      <c r="B983" s="91" t="s">
        <v>109</v>
      </c>
      <c r="C983" s="92">
        <v>0</v>
      </c>
      <c r="D983" s="92">
        <v>88</v>
      </c>
      <c r="E983" s="97">
        <v>0</v>
      </c>
      <c r="F983" s="97">
        <v>22.6221079691517</v>
      </c>
    </row>
    <row r="984" ht="20.25" customHeight="1" spans="1:6">
      <c r="A984" s="95"/>
      <c r="B984" s="91" t="s">
        <v>110</v>
      </c>
      <c r="C984" s="92">
        <v>0</v>
      </c>
      <c r="D984" s="92">
        <v>0</v>
      </c>
      <c r="E984" s="97">
        <v>0</v>
      </c>
      <c r="F984" s="97">
        <v>0</v>
      </c>
    </row>
    <row r="985" ht="20.25" customHeight="1" spans="1:6">
      <c r="A985" s="95"/>
      <c r="B985" s="91" t="s">
        <v>878</v>
      </c>
      <c r="C985" s="92">
        <v>0</v>
      </c>
      <c r="D985" s="92">
        <v>51</v>
      </c>
      <c r="E985" s="97">
        <v>0</v>
      </c>
      <c r="F985" s="97">
        <v>0</v>
      </c>
    </row>
    <row r="986" ht="20.25" customHeight="1" spans="1:6">
      <c r="A986" s="95"/>
      <c r="B986" s="91" t="s">
        <v>879</v>
      </c>
      <c r="C986" s="92">
        <v>0</v>
      </c>
      <c r="D986" s="92">
        <v>576</v>
      </c>
      <c r="E986" s="97">
        <v>0</v>
      </c>
      <c r="F986" s="97">
        <v>40.4494382022472</v>
      </c>
    </row>
    <row r="987" ht="20.25" customHeight="1" spans="1:6">
      <c r="A987" s="95"/>
      <c r="B987" s="91" t="s">
        <v>880</v>
      </c>
      <c r="C987" s="92">
        <v>0</v>
      </c>
      <c r="D987" s="92">
        <v>0</v>
      </c>
      <c r="E987" s="97">
        <v>0</v>
      </c>
      <c r="F987" s="97">
        <v>0</v>
      </c>
    </row>
    <row r="988" ht="20.25" customHeight="1" spans="1:6">
      <c r="A988" s="95"/>
      <c r="B988" s="91" t="s">
        <v>881</v>
      </c>
      <c r="C988" s="92">
        <v>0</v>
      </c>
      <c r="D988" s="92">
        <v>7</v>
      </c>
      <c r="E988" s="97">
        <v>0</v>
      </c>
      <c r="F988" s="97">
        <v>0</v>
      </c>
    </row>
    <row r="989" ht="20.25" customHeight="1" spans="1:6">
      <c r="A989" s="95"/>
      <c r="B989" s="91" t="s">
        <v>882</v>
      </c>
      <c r="C989" s="92">
        <v>0</v>
      </c>
      <c r="D989" s="92">
        <v>0</v>
      </c>
      <c r="E989" s="97">
        <v>0</v>
      </c>
      <c r="F989" s="97">
        <v>0</v>
      </c>
    </row>
    <row r="990" ht="20.25" customHeight="1" spans="1:6">
      <c r="A990" s="95"/>
      <c r="B990" s="91" t="s">
        <v>883</v>
      </c>
      <c r="C990" s="92">
        <v>0</v>
      </c>
      <c r="D990" s="92">
        <v>0</v>
      </c>
      <c r="E990" s="97">
        <v>0</v>
      </c>
      <c r="F990" s="97">
        <v>0</v>
      </c>
    </row>
    <row r="991" ht="20.25" customHeight="1" spans="1:6">
      <c r="A991" s="95"/>
      <c r="B991" s="91" t="s">
        <v>884</v>
      </c>
      <c r="C991" s="92">
        <v>0</v>
      </c>
      <c r="D991" s="92">
        <v>0</v>
      </c>
      <c r="E991" s="97">
        <v>0</v>
      </c>
      <c r="F991" s="97">
        <v>0</v>
      </c>
    </row>
    <row r="992" ht="20.25" customHeight="1" spans="1:6">
      <c r="A992" s="95"/>
      <c r="B992" s="91" t="s">
        <v>885</v>
      </c>
      <c r="C992" s="92">
        <v>0</v>
      </c>
      <c r="D992" s="92">
        <v>0</v>
      </c>
      <c r="E992" s="97">
        <v>0</v>
      </c>
      <c r="F992" s="97">
        <v>0</v>
      </c>
    </row>
    <row r="993" ht="20.25" customHeight="1" spans="1:6">
      <c r="A993" s="95"/>
      <c r="B993" s="91" t="s">
        <v>886</v>
      </c>
      <c r="C993" s="92">
        <v>0</v>
      </c>
      <c r="D993" s="92">
        <v>0</v>
      </c>
      <c r="E993" s="97">
        <v>0</v>
      </c>
      <c r="F993" s="97">
        <v>0</v>
      </c>
    </row>
    <row r="994" ht="20.25" customHeight="1" spans="1:6">
      <c r="A994" s="95"/>
      <c r="B994" s="91" t="s">
        <v>887</v>
      </c>
      <c r="C994" s="92">
        <v>0</v>
      </c>
      <c r="D994" s="92">
        <v>0</v>
      </c>
      <c r="E994" s="97">
        <v>0</v>
      </c>
      <c r="F994" s="97">
        <v>0</v>
      </c>
    </row>
    <row r="995" ht="20.25" customHeight="1" spans="1:6">
      <c r="A995" s="95"/>
      <c r="B995" s="91" t="s">
        <v>888</v>
      </c>
      <c r="C995" s="92">
        <v>0</v>
      </c>
      <c r="D995" s="92">
        <v>0</v>
      </c>
      <c r="E995" s="97">
        <v>0</v>
      </c>
      <c r="F995" s="97">
        <v>0</v>
      </c>
    </row>
    <row r="996" ht="20.25" customHeight="1" spans="1:6">
      <c r="A996" s="95"/>
      <c r="B996" s="91" t="s">
        <v>889</v>
      </c>
      <c r="C996" s="92">
        <v>0</v>
      </c>
      <c r="D996" s="92">
        <v>0</v>
      </c>
      <c r="E996" s="97">
        <v>0</v>
      </c>
      <c r="F996" s="97">
        <v>0</v>
      </c>
    </row>
    <row r="997" ht="20.25" customHeight="1" spans="1:6">
      <c r="A997" s="95"/>
      <c r="B997" s="91" t="s">
        <v>890</v>
      </c>
      <c r="C997" s="92">
        <v>0</v>
      </c>
      <c r="D997" s="92">
        <v>0</v>
      </c>
      <c r="E997" s="97">
        <v>0</v>
      </c>
      <c r="F997" s="97">
        <v>0</v>
      </c>
    </row>
    <row r="998" ht="20.25" customHeight="1" spans="1:6">
      <c r="A998" s="95"/>
      <c r="B998" s="91" t="s">
        <v>891</v>
      </c>
      <c r="C998" s="92">
        <v>0</v>
      </c>
      <c r="D998" s="92">
        <v>0</v>
      </c>
      <c r="E998" s="97">
        <v>0</v>
      </c>
      <c r="F998" s="97">
        <v>0</v>
      </c>
    </row>
    <row r="999" ht="20.25" customHeight="1" spans="1:6">
      <c r="A999" s="95"/>
      <c r="B999" s="91" t="s">
        <v>892</v>
      </c>
      <c r="C999" s="92">
        <v>0</v>
      </c>
      <c r="D999" s="92">
        <v>0</v>
      </c>
      <c r="E999" s="97">
        <v>0</v>
      </c>
      <c r="F999" s="97">
        <v>0</v>
      </c>
    </row>
    <row r="1000" ht="20.25" customHeight="1" spans="1:6">
      <c r="A1000" s="95"/>
      <c r="B1000" s="91" t="s">
        <v>893</v>
      </c>
      <c r="C1000" s="92">
        <v>0</v>
      </c>
      <c r="D1000" s="92">
        <v>0</v>
      </c>
      <c r="E1000" s="97">
        <v>0</v>
      </c>
      <c r="F1000" s="97">
        <v>0</v>
      </c>
    </row>
    <row r="1001" ht="20.25" customHeight="1" spans="1:6">
      <c r="A1001" s="95"/>
      <c r="B1001" s="91" t="s">
        <v>894</v>
      </c>
      <c r="C1001" s="92">
        <v>0</v>
      </c>
      <c r="D1001" s="92">
        <v>0</v>
      </c>
      <c r="E1001" s="97">
        <v>0</v>
      </c>
      <c r="F1001" s="97">
        <v>0</v>
      </c>
    </row>
    <row r="1002" ht="20.25" customHeight="1" spans="1:6">
      <c r="A1002" s="95"/>
      <c r="B1002" s="91" t="s">
        <v>895</v>
      </c>
      <c r="C1002" s="92">
        <v>0</v>
      </c>
      <c r="D1002" s="92">
        <v>0</v>
      </c>
      <c r="E1002" s="97">
        <v>0</v>
      </c>
      <c r="F1002" s="97">
        <v>0</v>
      </c>
    </row>
    <row r="1003" ht="20.25" customHeight="1" spans="1:6">
      <c r="A1003" s="95"/>
      <c r="B1003" s="91" t="s">
        <v>896</v>
      </c>
      <c r="C1003" s="92">
        <v>0</v>
      </c>
      <c r="D1003" s="92">
        <v>0</v>
      </c>
      <c r="E1003" s="97">
        <v>0</v>
      </c>
      <c r="F1003" s="97">
        <v>0</v>
      </c>
    </row>
    <row r="1004" ht="20.25" customHeight="1" spans="1:6">
      <c r="A1004" s="95"/>
      <c r="B1004" s="91" t="s">
        <v>897</v>
      </c>
      <c r="C1004" s="92">
        <v>0</v>
      </c>
      <c r="D1004" s="92">
        <v>0</v>
      </c>
      <c r="E1004" s="97">
        <v>0</v>
      </c>
      <c r="F1004" s="97">
        <v>0</v>
      </c>
    </row>
    <row r="1005" ht="20.25" customHeight="1" spans="1:6">
      <c r="A1005" s="95"/>
      <c r="B1005" s="91" t="s">
        <v>898</v>
      </c>
      <c r="C1005" s="92">
        <v>0</v>
      </c>
      <c r="D1005" s="92">
        <v>0</v>
      </c>
      <c r="E1005" s="97">
        <v>0</v>
      </c>
      <c r="F1005" s="97">
        <v>0</v>
      </c>
    </row>
    <row r="1006" ht="20.25" customHeight="1" spans="1:6">
      <c r="A1006" s="95"/>
      <c r="B1006" s="91" t="s">
        <v>117</v>
      </c>
      <c r="C1006" s="92">
        <v>0</v>
      </c>
      <c r="D1006" s="92">
        <v>0</v>
      </c>
      <c r="E1006" s="97">
        <v>0</v>
      </c>
      <c r="F1006" s="97">
        <v>0</v>
      </c>
    </row>
    <row r="1007" ht="20.25" customHeight="1" spans="1:6">
      <c r="A1007" s="95"/>
      <c r="B1007" s="91" t="s">
        <v>899</v>
      </c>
      <c r="C1007" s="92">
        <v>0</v>
      </c>
      <c r="D1007" s="92">
        <v>0</v>
      </c>
      <c r="E1007" s="97">
        <v>0</v>
      </c>
      <c r="F1007" s="97">
        <v>0</v>
      </c>
    </row>
    <row r="1008" ht="20.25" customHeight="1" spans="1:6">
      <c r="A1008" s="95"/>
      <c r="B1008" s="91" t="s">
        <v>900</v>
      </c>
      <c r="C1008" s="92">
        <v>80</v>
      </c>
      <c r="D1008" s="92">
        <v>203</v>
      </c>
      <c r="E1008" s="97">
        <v>253.75</v>
      </c>
      <c r="F1008" s="97">
        <v>228.089887640449</v>
      </c>
    </row>
    <row r="1009" ht="20.25" customHeight="1" spans="1:6">
      <c r="A1009" s="95"/>
      <c r="B1009" s="91" t="s">
        <v>108</v>
      </c>
      <c r="C1009" s="92">
        <v>0</v>
      </c>
      <c r="D1009" s="92">
        <v>0</v>
      </c>
      <c r="E1009" s="97">
        <v>0</v>
      </c>
      <c r="F1009" s="97">
        <v>0</v>
      </c>
    </row>
    <row r="1010" ht="20.25" customHeight="1" spans="1:6">
      <c r="A1010" s="95"/>
      <c r="B1010" s="91" t="s">
        <v>109</v>
      </c>
      <c r="C1010" s="92">
        <v>0</v>
      </c>
      <c r="D1010" s="92">
        <v>11</v>
      </c>
      <c r="E1010" s="97">
        <v>0</v>
      </c>
      <c r="F1010" s="97">
        <v>0</v>
      </c>
    </row>
    <row r="1011" ht="20.25" customHeight="1" spans="1:6">
      <c r="A1011" s="95"/>
      <c r="B1011" s="91" t="s">
        <v>110</v>
      </c>
      <c r="C1011" s="92">
        <v>0</v>
      </c>
      <c r="D1011" s="92">
        <v>0</v>
      </c>
      <c r="E1011" s="97">
        <v>0</v>
      </c>
      <c r="F1011" s="97">
        <v>0</v>
      </c>
    </row>
    <row r="1012" ht="20.25" customHeight="1" spans="1:6">
      <c r="A1012" s="95"/>
      <c r="B1012" s="91" t="s">
        <v>901</v>
      </c>
      <c r="C1012" s="92">
        <v>0</v>
      </c>
      <c r="D1012" s="92">
        <v>107</v>
      </c>
      <c r="E1012" s="97">
        <v>0</v>
      </c>
      <c r="F1012" s="97">
        <v>127.380952380952</v>
      </c>
    </row>
    <row r="1013" ht="20.25" customHeight="1" spans="1:6">
      <c r="A1013" s="95"/>
      <c r="B1013" s="91" t="s">
        <v>902</v>
      </c>
      <c r="C1013" s="92">
        <v>0</v>
      </c>
      <c r="D1013" s="92">
        <v>0</v>
      </c>
      <c r="E1013" s="97">
        <v>0</v>
      </c>
      <c r="F1013" s="97">
        <v>0</v>
      </c>
    </row>
    <row r="1014" ht="20.25" customHeight="1" spans="1:6">
      <c r="A1014" s="95"/>
      <c r="B1014" s="91" t="s">
        <v>903</v>
      </c>
      <c r="C1014" s="92">
        <v>0</v>
      </c>
      <c r="D1014" s="92">
        <v>0</v>
      </c>
      <c r="E1014" s="97">
        <v>0</v>
      </c>
      <c r="F1014" s="97">
        <v>0</v>
      </c>
    </row>
    <row r="1015" ht="20.25" customHeight="1" spans="1:6">
      <c r="A1015" s="95"/>
      <c r="B1015" s="91" t="s">
        <v>904</v>
      </c>
      <c r="C1015" s="92">
        <v>0</v>
      </c>
      <c r="D1015" s="92">
        <v>0</v>
      </c>
      <c r="E1015" s="97">
        <v>0</v>
      </c>
      <c r="F1015" s="97">
        <v>0</v>
      </c>
    </row>
    <row r="1016" ht="20.25" customHeight="1" spans="1:6">
      <c r="A1016" s="95"/>
      <c r="B1016" s="91" t="s">
        <v>905</v>
      </c>
      <c r="C1016" s="92">
        <v>0</v>
      </c>
      <c r="D1016" s="92">
        <v>85</v>
      </c>
      <c r="E1016" s="97">
        <v>0</v>
      </c>
      <c r="F1016" s="97">
        <v>1700</v>
      </c>
    </row>
    <row r="1017" ht="20.25" customHeight="1" spans="1:6">
      <c r="A1017" s="95"/>
      <c r="B1017" s="91" t="s">
        <v>906</v>
      </c>
      <c r="C1017" s="92">
        <v>0</v>
      </c>
      <c r="D1017" s="92">
        <v>0</v>
      </c>
      <c r="E1017" s="97">
        <v>0</v>
      </c>
      <c r="F1017" s="97">
        <v>0</v>
      </c>
    </row>
    <row r="1018" ht="20.25" customHeight="1" spans="1:6">
      <c r="A1018" s="95"/>
      <c r="B1018" s="91" t="s">
        <v>907</v>
      </c>
      <c r="C1018" s="92">
        <v>0</v>
      </c>
      <c r="D1018" s="92">
        <v>0</v>
      </c>
      <c r="E1018" s="97">
        <v>0</v>
      </c>
      <c r="F1018" s="97">
        <v>0</v>
      </c>
    </row>
    <row r="1019" ht="20.25" customHeight="1" spans="1:6">
      <c r="A1019" s="95"/>
      <c r="B1019" s="91" t="s">
        <v>908</v>
      </c>
      <c r="C1019" s="92">
        <v>0</v>
      </c>
      <c r="D1019" s="92">
        <v>0</v>
      </c>
      <c r="E1019" s="97">
        <v>0</v>
      </c>
      <c r="F1019" s="97">
        <v>0</v>
      </c>
    </row>
    <row r="1020" ht="20.25" customHeight="1" spans="1:6">
      <c r="A1020" s="95"/>
      <c r="B1020" s="91" t="s">
        <v>909</v>
      </c>
      <c r="C1020" s="92">
        <v>0</v>
      </c>
      <c r="D1020" s="92">
        <v>0</v>
      </c>
      <c r="E1020" s="97">
        <v>0</v>
      </c>
      <c r="F1020" s="97">
        <v>0</v>
      </c>
    </row>
    <row r="1021" ht="20.25" customHeight="1" spans="1:6">
      <c r="A1021" s="95"/>
      <c r="B1021" s="91" t="s">
        <v>910</v>
      </c>
      <c r="C1021" s="92">
        <v>0</v>
      </c>
      <c r="D1021" s="92">
        <v>0</v>
      </c>
      <c r="E1021" s="97">
        <v>0</v>
      </c>
      <c r="F1021" s="97">
        <v>0</v>
      </c>
    </row>
    <row r="1022" ht="20.25" customHeight="1" spans="1:6">
      <c r="A1022" s="95"/>
      <c r="B1022" s="91" t="s">
        <v>911</v>
      </c>
      <c r="C1022" s="92">
        <v>0</v>
      </c>
      <c r="D1022" s="92">
        <v>0</v>
      </c>
      <c r="E1022" s="97">
        <v>0</v>
      </c>
      <c r="F1022" s="97">
        <v>0</v>
      </c>
    </row>
    <row r="1023" ht="20.25" customHeight="1" spans="1:6">
      <c r="A1023" s="95"/>
      <c r="B1023" s="91" t="s">
        <v>912</v>
      </c>
      <c r="C1023" s="92">
        <v>0</v>
      </c>
      <c r="D1023" s="92">
        <v>0</v>
      </c>
      <c r="E1023" s="97">
        <v>0</v>
      </c>
      <c r="F1023" s="97">
        <v>0</v>
      </c>
    </row>
    <row r="1024" ht="20.25" customHeight="1" spans="1:6">
      <c r="A1024" s="95"/>
      <c r="B1024" s="91" t="s">
        <v>913</v>
      </c>
      <c r="C1024" s="92">
        <v>0</v>
      </c>
      <c r="D1024" s="92">
        <v>0</v>
      </c>
      <c r="E1024" s="97">
        <v>0</v>
      </c>
      <c r="F1024" s="97">
        <v>0</v>
      </c>
    </row>
    <row r="1025" ht="20.25" customHeight="1" spans="1:6">
      <c r="A1025" s="126" t="s">
        <v>914</v>
      </c>
      <c r="B1025" s="91" t="s">
        <v>73</v>
      </c>
      <c r="C1025" s="92">
        <v>8845</v>
      </c>
      <c r="D1025" s="92">
        <v>9351</v>
      </c>
      <c r="E1025" s="97">
        <v>105.720746184285</v>
      </c>
      <c r="F1025" s="97">
        <v>98.7538282817615</v>
      </c>
    </row>
    <row r="1026" ht="20.25" customHeight="1" spans="1:6">
      <c r="A1026" s="95"/>
      <c r="B1026" s="91" t="s">
        <v>915</v>
      </c>
      <c r="C1026" s="92">
        <v>2625</v>
      </c>
      <c r="D1026" s="92">
        <v>3109</v>
      </c>
      <c r="E1026" s="97">
        <v>118.438095238095</v>
      </c>
      <c r="F1026" s="97">
        <v>91.8735224586288</v>
      </c>
    </row>
    <row r="1027" ht="20.25" customHeight="1" spans="1:6">
      <c r="A1027" s="95"/>
      <c r="B1027" s="91" t="s">
        <v>916</v>
      </c>
      <c r="C1027" s="92">
        <v>0</v>
      </c>
      <c r="D1027" s="92">
        <v>0</v>
      </c>
      <c r="E1027" s="97">
        <v>0</v>
      </c>
      <c r="F1027" s="97">
        <v>0</v>
      </c>
    </row>
    <row r="1028" ht="20.25" customHeight="1" spans="1:6">
      <c r="A1028" s="95"/>
      <c r="B1028" s="91" t="s">
        <v>917</v>
      </c>
      <c r="C1028" s="92">
        <v>0</v>
      </c>
      <c r="D1028" s="92">
        <v>0</v>
      </c>
      <c r="E1028" s="97">
        <v>0</v>
      </c>
      <c r="F1028" s="97">
        <v>0</v>
      </c>
    </row>
    <row r="1029" ht="20.25" customHeight="1" spans="1:6">
      <c r="A1029" s="95"/>
      <c r="B1029" s="91" t="s">
        <v>918</v>
      </c>
      <c r="C1029" s="92">
        <v>0</v>
      </c>
      <c r="D1029" s="92">
        <v>888</v>
      </c>
      <c r="E1029" s="97">
        <v>0</v>
      </c>
      <c r="F1029" s="97">
        <v>57.3273079406068</v>
      </c>
    </row>
    <row r="1030" ht="20.25" customHeight="1" spans="1:6">
      <c r="A1030" s="95"/>
      <c r="B1030" s="91" t="s">
        <v>919</v>
      </c>
      <c r="C1030" s="92">
        <v>0</v>
      </c>
      <c r="D1030" s="92">
        <v>0</v>
      </c>
      <c r="E1030" s="97">
        <v>0</v>
      </c>
      <c r="F1030" s="97">
        <v>0</v>
      </c>
    </row>
    <row r="1031" ht="20.25" customHeight="1" spans="1:6">
      <c r="A1031" s="95"/>
      <c r="B1031" s="91" t="s">
        <v>920</v>
      </c>
      <c r="C1031" s="92">
        <v>0</v>
      </c>
      <c r="D1031" s="92">
        <v>924</v>
      </c>
      <c r="E1031" s="97">
        <v>0</v>
      </c>
      <c r="F1031" s="97">
        <v>159.036144578313</v>
      </c>
    </row>
    <row r="1032" ht="20.25" customHeight="1" spans="1:6">
      <c r="A1032" s="95"/>
      <c r="B1032" s="91" t="s">
        <v>921</v>
      </c>
      <c r="C1032" s="92">
        <v>0</v>
      </c>
      <c r="D1032" s="92">
        <v>130</v>
      </c>
      <c r="E1032" s="97">
        <v>0</v>
      </c>
      <c r="F1032" s="97">
        <v>0</v>
      </c>
    </row>
    <row r="1033" ht="20.25" customHeight="1" spans="1:6">
      <c r="A1033" s="95"/>
      <c r="B1033" s="91" t="s">
        <v>922</v>
      </c>
      <c r="C1033" s="92">
        <v>0</v>
      </c>
      <c r="D1033" s="92">
        <v>0</v>
      </c>
      <c r="E1033" s="97">
        <v>0</v>
      </c>
      <c r="F1033" s="97">
        <v>0</v>
      </c>
    </row>
    <row r="1034" ht="20.25" customHeight="1" spans="1:6">
      <c r="A1034" s="95"/>
      <c r="B1034" s="91" t="s">
        <v>923</v>
      </c>
      <c r="C1034" s="92">
        <v>0</v>
      </c>
      <c r="D1034" s="92">
        <v>442</v>
      </c>
      <c r="E1034" s="97">
        <v>0</v>
      </c>
      <c r="F1034" s="97">
        <v>42.5</v>
      </c>
    </row>
    <row r="1035" ht="20.25" customHeight="1" spans="1:6">
      <c r="A1035" s="95"/>
      <c r="B1035" s="91" t="s">
        <v>924</v>
      </c>
      <c r="C1035" s="92">
        <v>0</v>
      </c>
      <c r="D1035" s="92">
        <v>0</v>
      </c>
      <c r="E1035" s="97">
        <v>0</v>
      </c>
      <c r="F1035" s="97">
        <v>0</v>
      </c>
    </row>
    <row r="1036" ht="20.25" customHeight="1" spans="1:6">
      <c r="A1036" s="95"/>
      <c r="B1036" s="91" t="s">
        <v>925</v>
      </c>
      <c r="C1036" s="92">
        <v>0</v>
      </c>
      <c r="D1036" s="92">
        <v>725</v>
      </c>
      <c r="E1036" s="97">
        <v>0</v>
      </c>
      <c r="F1036" s="97">
        <v>338.785046728972</v>
      </c>
    </row>
    <row r="1037" ht="20.25" customHeight="1" spans="1:6">
      <c r="A1037" s="95"/>
      <c r="B1037" s="91" t="s">
        <v>926</v>
      </c>
      <c r="C1037" s="92">
        <v>6220</v>
      </c>
      <c r="D1037" s="92">
        <v>6242</v>
      </c>
      <c r="E1037" s="97">
        <v>100.353697749196</v>
      </c>
      <c r="F1037" s="97">
        <v>102.580115036976</v>
      </c>
    </row>
    <row r="1038" ht="20.25" customHeight="1" spans="1:6">
      <c r="A1038" s="95"/>
      <c r="B1038" s="91" t="s">
        <v>927</v>
      </c>
      <c r="C1038" s="92">
        <v>0</v>
      </c>
      <c r="D1038" s="92">
        <v>6242</v>
      </c>
      <c r="E1038" s="97">
        <v>0</v>
      </c>
      <c r="F1038" s="97">
        <v>102.580115036976</v>
      </c>
    </row>
    <row r="1039" ht="20.25" customHeight="1" spans="1:6">
      <c r="A1039" s="95"/>
      <c r="B1039" s="91" t="s">
        <v>928</v>
      </c>
      <c r="C1039" s="92">
        <v>0</v>
      </c>
      <c r="D1039" s="92">
        <v>0</v>
      </c>
      <c r="E1039" s="97">
        <v>0</v>
      </c>
      <c r="F1039" s="97">
        <v>0</v>
      </c>
    </row>
    <row r="1040" ht="20.25" customHeight="1" spans="1:6">
      <c r="A1040" s="95"/>
      <c r="B1040" s="91" t="s">
        <v>929</v>
      </c>
      <c r="C1040" s="92">
        <v>0</v>
      </c>
      <c r="D1040" s="92">
        <v>0</v>
      </c>
      <c r="E1040" s="97">
        <v>0</v>
      </c>
      <c r="F1040" s="97">
        <v>0</v>
      </c>
    </row>
    <row r="1041" ht="20.25" customHeight="1" spans="1:6">
      <c r="A1041" s="95"/>
      <c r="B1041" s="91" t="s">
        <v>930</v>
      </c>
      <c r="C1041" s="92">
        <v>0</v>
      </c>
      <c r="D1041" s="92">
        <v>0</v>
      </c>
      <c r="E1041" s="97">
        <v>0</v>
      </c>
      <c r="F1041" s="97">
        <v>0</v>
      </c>
    </row>
    <row r="1042" ht="20.25" customHeight="1" spans="1:6">
      <c r="A1042" s="95"/>
      <c r="B1042" s="91" t="s">
        <v>931</v>
      </c>
      <c r="C1042" s="92">
        <v>0</v>
      </c>
      <c r="D1042" s="92">
        <v>0</v>
      </c>
      <c r="E1042" s="97">
        <v>0</v>
      </c>
      <c r="F1042" s="97">
        <v>0</v>
      </c>
    </row>
    <row r="1043" ht="20.25" customHeight="1" spans="1:6">
      <c r="A1043" s="95"/>
      <c r="B1043" s="91" t="s">
        <v>932</v>
      </c>
      <c r="C1043" s="92">
        <v>0</v>
      </c>
      <c r="D1043" s="92">
        <v>0</v>
      </c>
      <c r="E1043" s="97">
        <v>0</v>
      </c>
      <c r="F1043" s="97">
        <v>0</v>
      </c>
    </row>
    <row r="1044" ht="20.25" customHeight="1" spans="1:6">
      <c r="A1044" s="95"/>
      <c r="B1044" s="91" t="s">
        <v>933</v>
      </c>
      <c r="C1044" s="92">
        <v>0</v>
      </c>
      <c r="D1044" s="92">
        <v>0</v>
      </c>
      <c r="E1044" s="97">
        <v>0</v>
      </c>
      <c r="F1044" s="97">
        <v>0</v>
      </c>
    </row>
    <row r="1045" ht="20.25" customHeight="1" spans="1:6">
      <c r="A1045" s="126" t="s">
        <v>934</v>
      </c>
      <c r="B1045" s="91" t="s">
        <v>74</v>
      </c>
      <c r="C1045" s="92">
        <v>204</v>
      </c>
      <c r="D1045" s="92">
        <v>242</v>
      </c>
      <c r="E1045" s="97">
        <v>118.627450980392</v>
      </c>
      <c r="F1045" s="97">
        <v>108.520179372197</v>
      </c>
    </row>
    <row r="1046" ht="20.25" customHeight="1" spans="1:6">
      <c r="A1046" s="95"/>
      <c r="B1046" s="91" t="s">
        <v>935</v>
      </c>
      <c r="C1046" s="92">
        <v>204</v>
      </c>
      <c r="D1046" s="92">
        <v>242</v>
      </c>
      <c r="E1046" s="97">
        <v>118.627450980392</v>
      </c>
      <c r="F1046" s="97">
        <v>108.520179372197</v>
      </c>
    </row>
    <row r="1047" ht="20.25" customHeight="1" spans="1:6">
      <c r="A1047" s="95"/>
      <c r="B1047" s="91" t="s">
        <v>108</v>
      </c>
      <c r="C1047" s="92">
        <v>0</v>
      </c>
      <c r="D1047" s="92">
        <v>56</v>
      </c>
      <c r="E1047" s="97">
        <v>0</v>
      </c>
      <c r="F1047" s="97">
        <v>78.8732394366197</v>
      </c>
    </row>
    <row r="1048" ht="20.25" customHeight="1" spans="1:6">
      <c r="A1048" s="95"/>
      <c r="B1048" s="91" t="s">
        <v>109</v>
      </c>
      <c r="C1048" s="92">
        <v>0</v>
      </c>
      <c r="D1048" s="92">
        <v>10</v>
      </c>
      <c r="E1048" s="97">
        <v>0</v>
      </c>
      <c r="F1048" s="97">
        <v>0</v>
      </c>
    </row>
    <row r="1049" ht="20.25" customHeight="1" spans="1:6">
      <c r="A1049" s="95"/>
      <c r="B1049" s="91" t="s">
        <v>110</v>
      </c>
      <c r="C1049" s="92">
        <v>0</v>
      </c>
      <c r="D1049" s="92">
        <v>0</v>
      </c>
      <c r="E1049" s="97">
        <v>0</v>
      </c>
      <c r="F1049" s="97">
        <v>0</v>
      </c>
    </row>
    <row r="1050" ht="20.25" customHeight="1" spans="1:6">
      <c r="A1050" s="95"/>
      <c r="B1050" s="91" t="s">
        <v>936</v>
      </c>
      <c r="C1050" s="92">
        <v>0</v>
      </c>
      <c r="D1050" s="92">
        <v>0</v>
      </c>
      <c r="E1050" s="97">
        <v>0</v>
      </c>
      <c r="F1050" s="97">
        <v>0</v>
      </c>
    </row>
    <row r="1051" ht="20.25" customHeight="1" spans="1:6">
      <c r="A1051" s="95"/>
      <c r="B1051" s="91" t="s">
        <v>937</v>
      </c>
      <c r="C1051" s="92">
        <v>0</v>
      </c>
      <c r="D1051" s="92">
        <v>0</v>
      </c>
      <c r="E1051" s="97">
        <v>0</v>
      </c>
      <c r="F1051" s="97">
        <v>0</v>
      </c>
    </row>
    <row r="1052" ht="20.25" customHeight="1" spans="1:6">
      <c r="A1052" s="95"/>
      <c r="B1052" s="91" t="s">
        <v>938</v>
      </c>
      <c r="C1052" s="92">
        <v>0</v>
      </c>
      <c r="D1052" s="92">
        <v>0</v>
      </c>
      <c r="E1052" s="97">
        <v>0</v>
      </c>
      <c r="F1052" s="97">
        <v>0</v>
      </c>
    </row>
    <row r="1053" ht="20.25" customHeight="1" spans="1:6">
      <c r="A1053" s="95"/>
      <c r="B1053" s="91" t="s">
        <v>939</v>
      </c>
      <c r="C1053" s="92">
        <v>0</v>
      </c>
      <c r="D1053" s="92">
        <v>0</v>
      </c>
      <c r="E1053" s="97">
        <v>0</v>
      </c>
      <c r="F1053" s="97">
        <v>0</v>
      </c>
    </row>
    <row r="1054" ht="20.25" customHeight="1" spans="1:6">
      <c r="A1054" s="95"/>
      <c r="B1054" s="91" t="s">
        <v>940</v>
      </c>
      <c r="C1054" s="92">
        <v>0</v>
      </c>
      <c r="D1054" s="92">
        <v>7</v>
      </c>
      <c r="E1054" s="97">
        <v>0</v>
      </c>
      <c r="F1054" s="97">
        <v>100</v>
      </c>
    </row>
    <row r="1055" ht="20.25" customHeight="1" spans="1:6">
      <c r="A1055" s="95"/>
      <c r="B1055" s="91" t="s">
        <v>941</v>
      </c>
      <c r="C1055" s="92">
        <v>0</v>
      </c>
      <c r="D1055" s="92">
        <v>0</v>
      </c>
      <c r="E1055" s="97">
        <v>0</v>
      </c>
      <c r="F1055" s="97">
        <v>0</v>
      </c>
    </row>
    <row r="1056" ht="20.25" customHeight="1" spans="1:6">
      <c r="A1056" s="95"/>
      <c r="B1056" s="91" t="s">
        <v>942</v>
      </c>
      <c r="C1056" s="92">
        <v>0</v>
      </c>
      <c r="D1056" s="92">
        <v>0</v>
      </c>
      <c r="E1056" s="97">
        <v>0</v>
      </c>
      <c r="F1056" s="97">
        <v>0</v>
      </c>
    </row>
    <row r="1057" ht="20.25" customHeight="1" spans="1:6">
      <c r="A1057" s="95"/>
      <c r="B1057" s="91" t="s">
        <v>943</v>
      </c>
      <c r="C1057" s="92">
        <v>0</v>
      </c>
      <c r="D1057" s="92">
        <v>169</v>
      </c>
      <c r="E1057" s="97">
        <v>0</v>
      </c>
      <c r="F1057" s="97">
        <v>116.551724137931</v>
      </c>
    </row>
    <row r="1058" ht="20.25" customHeight="1" spans="1:6">
      <c r="A1058" s="95"/>
      <c r="B1058" s="91" t="s">
        <v>944</v>
      </c>
      <c r="C1058" s="92">
        <v>0</v>
      </c>
      <c r="D1058" s="92">
        <v>0</v>
      </c>
      <c r="E1058" s="97">
        <v>0</v>
      </c>
      <c r="F1058" s="97">
        <v>0</v>
      </c>
    </row>
    <row r="1059" ht="20.25" customHeight="1" spans="1:6">
      <c r="A1059" s="95"/>
      <c r="B1059" s="91" t="s">
        <v>945</v>
      </c>
      <c r="C1059" s="92">
        <v>0</v>
      </c>
      <c r="D1059" s="92">
        <v>0</v>
      </c>
      <c r="E1059" s="97">
        <v>0</v>
      </c>
      <c r="F1059" s="97">
        <v>0</v>
      </c>
    </row>
    <row r="1060" ht="20.25" customHeight="1" spans="1:6">
      <c r="A1060" s="95"/>
      <c r="B1060" s="91" t="s">
        <v>946</v>
      </c>
      <c r="C1060" s="92">
        <v>0</v>
      </c>
      <c r="D1060" s="92">
        <v>0</v>
      </c>
      <c r="E1060" s="97">
        <v>0</v>
      </c>
      <c r="F1060" s="97">
        <v>0</v>
      </c>
    </row>
    <row r="1061" ht="20.25" customHeight="1" spans="1:6">
      <c r="A1061" s="95"/>
      <c r="B1061" s="91" t="s">
        <v>947</v>
      </c>
      <c r="C1061" s="92">
        <v>0</v>
      </c>
      <c r="D1061" s="92">
        <v>0</v>
      </c>
      <c r="E1061" s="97">
        <v>0</v>
      </c>
      <c r="F1061" s="97">
        <v>0</v>
      </c>
    </row>
    <row r="1062" ht="20.25" customHeight="1" spans="1:6">
      <c r="A1062" s="95"/>
      <c r="B1062" s="91" t="s">
        <v>117</v>
      </c>
      <c r="C1062" s="92">
        <v>0</v>
      </c>
      <c r="D1062" s="92">
        <v>0</v>
      </c>
      <c r="E1062" s="97">
        <v>0</v>
      </c>
      <c r="F1062" s="97">
        <v>0</v>
      </c>
    </row>
    <row r="1063" ht="20.25" customHeight="1" spans="1:6">
      <c r="A1063" s="95"/>
      <c r="B1063" s="91" t="s">
        <v>948</v>
      </c>
      <c r="C1063" s="92">
        <v>0</v>
      </c>
      <c r="D1063" s="92">
        <v>0</v>
      </c>
      <c r="E1063" s="97">
        <v>0</v>
      </c>
      <c r="F1063" s="97">
        <v>0</v>
      </c>
    </row>
    <row r="1064" ht="20.25" customHeight="1" spans="1:6">
      <c r="A1064" s="95"/>
      <c r="B1064" s="91" t="s">
        <v>949</v>
      </c>
      <c r="C1064" s="92">
        <v>0</v>
      </c>
      <c r="D1064" s="92">
        <v>0</v>
      </c>
      <c r="E1064" s="97">
        <v>0</v>
      </c>
      <c r="F1064" s="97">
        <v>0</v>
      </c>
    </row>
    <row r="1065" ht="20.25" customHeight="1" spans="1:6">
      <c r="A1065" s="95"/>
      <c r="B1065" s="91" t="s">
        <v>950</v>
      </c>
      <c r="C1065" s="92">
        <v>0</v>
      </c>
      <c r="D1065" s="92">
        <v>0</v>
      </c>
      <c r="E1065" s="97">
        <v>0</v>
      </c>
      <c r="F1065" s="97">
        <v>0</v>
      </c>
    </row>
    <row r="1066" ht="20.25" customHeight="1" spans="1:6">
      <c r="A1066" s="95"/>
      <c r="B1066" s="91" t="s">
        <v>951</v>
      </c>
      <c r="C1066" s="92">
        <v>0</v>
      </c>
      <c r="D1066" s="92">
        <v>0</v>
      </c>
      <c r="E1066" s="97">
        <v>0</v>
      </c>
      <c r="F1066" s="97">
        <v>0</v>
      </c>
    </row>
    <row r="1067" ht="20.25" customHeight="1" spans="1:6">
      <c r="A1067" s="95"/>
      <c r="B1067" s="91" t="s">
        <v>952</v>
      </c>
      <c r="C1067" s="92">
        <v>0</v>
      </c>
      <c r="D1067" s="92">
        <v>0</v>
      </c>
      <c r="E1067" s="97">
        <v>0</v>
      </c>
      <c r="F1067" s="97">
        <v>0</v>
      </c>
    </row>
    <row r="1068" ht="20.25" customHeight="1" spans="1:6">
      <c r="A1068" s="95"/>
      <c r="B1068" s="91" t="s">
        <v>953</v>
      </c>
      <c r="C1068" s="92">
        <v>0</v>
      </c>
      <c r="D1068" s="92">
        <v>0</v>
      </c>
      <c r="E1068" s="97">
        <v>0</v>
      </c>
      <c r="F1068" s="97">
        <v>0</v>
      </c>
    </row>
    <row r="1069" ht="20.25" customHeight="1" spans="1:6">
      <c r="A1069" s="95"/>
      <c r="B1069" s="91" t="s">
        <v>954</v>
      </c>
      <c r="C1069" s="92">
        <v>0</v>
      </c>
      <c r="D1069" s="92">
        <v>0</v>
      </c>
      <c r="E1069" s="97">
        <v>0</v>
      </c>
      <c r="F1069" s="97">
        <v>0</v>
      </c>
    </row>
    <row r="1070" ht="20.25" customHeight="1" spans="1:6">
      <c r="A1070" s="95"/>
      <c r="B1070" s="91" t="s">
        <v>955</v>
      </c>
      <c r="C1070" s="92">
        <v>0</v>
      </c>
      <c r="D1070" s="92">
        <v>0</v>
      </c>
      <c r="E1070" s="97">
        <v>0</v>
      </c>
      <c r="F1070" s="97">
        <v>0</v>
      </c>
    </row>
    <row r="1071" ht="20.25" customHeight="1" spans="1:6">
      <c r="A1071" s="95"/>
      <c r="B1071" s="91" t="s">
        <v>956</v>
      </c>
      <c r="C1071" s="92">
        <v>0</v>
      </c>
      <c r="D1071" s="92">
        <v>0</v>
      </c>
      <c r="E1071" s="97">
        <v>0</v>
      </c>
      <c r="F1071" s="97">
        <v>0</v>
      </c>
    </row>
    <row r="1072" ht="20.25" customHeight="1" spans="1:6">
      <c r="A1072" s="95"/>
      <c r="B1072" s="91" t="s">
        <v>957</v>
      </c>
      <c r="C1072" s="92">
        <v>0</v>
      </c>
      <c r="D1072" s="92">
        <v>0</v>
      </c>
      <c r="E1072" s="97">
        <v>0</v>
      </c>
      <c r="F1072" s="97">
        <v>0</v>
      </c>
    </row>
    <row r="1073" ht="20.25" customHeight="1" spans="1:6">
      <c r="A1073" s="95"/>
      <c r="B1073" s="91" t="s">
        <v>958</v>
      </c>
      <c r="C1073" s="92">
        <v>0</v>
      </c>
      <c r="D1073" s="92">
        <v>0</v>
      </c>
      <c r="E1073" s="97">
        <v>0</v>
      </c>
      <c r="F1073" s="97">
        <v>0</v>
      </c>
    </row>
    <row r="1074" ht="20.25" customHeight="1" spans="1:6">
      <c r="A1074" s="95"/>
      <c r="B1074" s="91" t="s">
        <v>959</v>
      </c>
      <c r="C1074" s="92">
        <v>0</v>
      </c>
      <c r="D1074" s="92">
        <v>0</v>
      </c>
      <c r="E1074" s="97">
        <v>0</v>
      </c>
      <c r="F1074" s="97">
        <v>0</v>
      </c>
    </row>
    <row r="1075" ht="20.25" customHeight="1" spans="1:6">
      <c r="A1075" s="95"/>
      <c r="B1075" s="91" t="s">
        <v>960</v>
      </c>
      <c r="C1075" s="92">
        <v>0</v>
      </c>
      <c r="D1075" s="92">
        <v>0</v>
      </c>
      <c r="E1075" s="97">
        <v>0</v>
      </c>
      <c r="F1075" s="97">
        <v>0</v>
      </c>
    </row>
    <row r="1076" ht="20.25" customHeight="1" spans="1:6">
      <c r="A1076" s="95"/>
      <c r="B1076" s="91" t="s">
        <v>961</v>
      </c>
      <c r="C1076" s="92">
        <v>0</v>
      </c>
      <c r="D1076" s="92">
        <v>0</v>
      </c>
      <c r="E1076" s="97">
        <v>0</v>
      </c>
      <c r="F1076" s="97">
        <v>0</v>
      </c>
    </row>
    <row r="1077" ht="20.25" customHeight="1" spans="1:6">
      <c r="A1077" s="95"/>
      <c r="B1077" s="91" t="s">
        <v>962</v>
      </c>
      <c r="C1077" s="92">
        <v>0</v>
      </c>
      <c r="D1077" s="92">
        <v>0</v>
      </c>
      <c r="E1077" s="97">
        <v>0</v>
      </c>
      <c r="F1077" s="97">
        <v>0</v>
      </c>
    </row>
    <row r="1078" ht="20.25" customHeight="1" spans="1:6">
      <c r="A1078" s="95"/>
      <c r="B1078" s="91" t="s">
        <v>963</v>
      </c>
      <c r="C1078" s="92">
        <v>0</v>
      </c>
      <c r="D1078" s="92">
        <v>0</v>
      </c>
      <c r="E1078" s="97">
        <v>0</v>
      </c>
      <c r="F1078" s="97">
        <v>0</v>
      </c>
    </row>
    <row r="1079" ht="20.25" customHeight="1" spans="1:6">
      <c r="A1079" s="95"/>
      <c r="B1079" s="91" t="s">
        <v>964</v>
      </c>
      <c r="C1079" s="92">
        <v>0</v>
      </c>
      <c r="D1079" s="92">
        <v>0</v>
      </c>
      <c r="E1079" s="97">
        <v>0</v>
      </c>
      <c r="F1079" s="97">
        <v>0</v>
      </c>
    </row>
    <row r="1080" ht="20.25" customHeight="1" spans="1:6">
      <c r="A1080" s="95"/>
      <c r="B1080" s="91" t="s">
        <v>965</v>
      </c>
      <c r="C1080" s="92">
        <v>0</v>
      </c>
      <c r="D1080" s="92">
        <v>0</v>
      </c>
      <c r="E1080" s="97">
        <v>0</v>
      </c>
      <c r="F1080" s="97">
        <v>0</v>
      </c>
    </row>
    <row r="1081" ht="20.25" customHeight="1" spans="1:6">
      <c r="A1081" s="95"/>
      <c r="B1081" s="91" t="s">
        <v>966</v>
      </c>
      <c r="C1081" s="92">
        <v>0</v>
      </c>
      <c r="D1081" s="92">
        <v>0</v>
      </c>
      <c r="E1081" s="97">
        <v>0</v>
      </c>
      <c r="F1081" s="97">
        <v>0</v>
      </c>
    </row>
    <row r="1082" ht="20.25" customHeight="1" spans="1:6">
      <c r="A1082" s="95"/>
      <c r="B1082" s="91" t="s">
        <v>967</v>
      </c>
      <c r="C1082" s="92">
        <v>0</v>
      </c>
      <c r="D1082" s="92">
        <v>0</v>
      </c>
      <c r="E1082" s="97">
        <v>0</v>
      </c>
      <c r="F1082" s="97">
        <v>0</v>
      </c>
    </row>
    <row r="1083" ht="20.25" customHeight="1" spans="1:6">
      <c r="A1083" s="95"/>
      <c r="B1083" s="91" t="s">
        <v>968</v>
      </c>
      <c r="C1083" s="92">
        <v>0</v>
      </c>
      <c r="D1083" s="92">
        <v>0</v>
      </c>
      <c r="E1083" s="97">
        <v>0</v>
      </c>
      <c r="F1083" s="97">
        <v>0</v>
      </c>
    </row>
    <row r="1084" ht="20.25" customHeight="1" spans="1:6">
      <c r="A1084" s="95"/>
      <c r="B1084" s="91" t="s">
        <v>969</v>
      </c>
      <c r="C1084" s="92">
        <v>0</v>
      </c>
      <c r="D1084" s="92">
        <v>0</v>
      </c>
      <c r="E1084" s="97">
        <v>0</v>
      </c>
      <c r="F1084" s="97">
        <v>0</v>
      </c>
    </row>
    <row r="1085" ht="20.25" customHeight="1" spans="1:6">
      <c r="A1085" s="95"/>
      <c r="B1085" s="91" t="s">
        <v>970</v>
      </c>
      <c r="C1085" s="92">
        <v>0</v>
      </c>
      <c r="D1085" s="92">
        <v>0</v>
      </c>
      <c r="E1085" s="97">
        <v>0</v>
      </c>
      <c r="F1085" s="97">
        <v>0</v>
      </c>
    </row>
    <row r="1086" ht="20.25" customHeight="1" spans="1:6">
      <c r="A1086" s="95"/>
      <c r="B1086" s="91" t="s">
        <v>971</v>
      </c>
      <c r="C1086" s="92">
        <v>0</v>
      </c>
      <c r="D1086" s="92">
        <v>0</v>
      </c>
      <c r="E1086" s="97">
        <v>0</v>
      </c>
      <c r="F1086" s="97">
        <v>0</v>
      </c>
    </row>
    <row r="1087" ht="20.25" customHeight="1" spans="1:6">
      <c r="A1087" s="95"/>
      <c r="B1087" s="91" t="s">
        <v>972</v>
      </c>
      <c r="C1087" s="92">
        <v>0</v>
      </c>
      <c r="D1087" s="92">
        <v>0</v>
      </c>
      <c r="E1087" s="97">
        <v>0</v>
      </c>
      <c r="F1087" s="97">
        <v>0</v>
      </c>
    </row>
    <row r="1088" ht="20.25" customHeight="1" spans="1:6">
      <c r="A1088" s="95"/>
      <c r="B1088" s="91" t="s">
        <v>973</v>
      </c>
      <c r="C1088" s="92">
        <v>0</v>
      </c>
      <c r="D1088" s="92">
        <v>0</v>
      </c>
      <c r="E1088" s="97">
        <v>0</v>
      </c>
      <c r="F1088" s="97">
        <v>0</v>
      </c>
    </row>
    <row r="1089" ht="20.25" customHeight="1" spans="1:6">
      <c r="A1089" s="126" t="s">
        <v>974</v>
      </c>
      <c r="B1089" s="91" t="s">
        <v>75</v>
      </c>
      <c r="C1089" s="92">
        <v>1722</v>
      </c>
      <c r="D1089" s="92">
        <v>1971</v>
      </c>
      <c r="E1089" s="97">
        <v>114.459930313589</v>
      </c>
      <c r="F1089" s="97">
        <v>80.350591112923</v>
      </c>
    </row>
    <row r="1090" ht="20.25" customHeight="1" spans="1:6">
      <c r="A1090" s="95"/>
      <c r="B1090" s="91" t="s">
        <v>975</v>
      </c>
      <c r="C1090" s="92">
        <v>364</v>
      </c>
      <c r="D1090" s="92">
        <v>533</v>
      </c>
      <c r="E1090" s="97">
        <v>146.428571428571</v>
      </c>
      <c r="F1090" s="97">
        <v>124.824355971897</v>
      </c>
    </row>
    <row r="1091" ht="20.25" customHeight="1" spans="1:6">
      <c r="A1091" s="95"/>
      <c r="B1091" s="91" t="s">
        <v>108</v>
      </c>
      <c r="C1091" s="92">
        <v>0</v>
      </c>
      <c r="D1091" s="92">
        <v>364</v>
      </c>
      <c r="E1091" s="97">
        <v>0</v>
      </c>
      <c r="F1091" s="97">
        <v>112.345679012346</v>
      </c>
    </row>
    <row r="1092" ht="20.25" customHeight="1" spans="1:6">
      <c r="A1092" s="95"/>
      <c r="B1092" s="91" t="s">
        <v>109</v>
      </c>
      <c r="C1092" s="92">
        <v>0</v>
      </c>
      <c r="D1092" s="92">
        <v>53</v>
      </c>
      <c r="E1092" s="97">
        <v>0</v>
      </c>
      <c r="F1092" s="97">
        <v>230.434782608696</v>
      </c>
    </row>
    <row r="1093" ht="20.25" customHeight="1" spans="1:6">
      <c r="A1093" s="95"/>
      <c r="B1093" s="91" t="s">
        <v>110</v>
      </c>
      <c r="C1093" s="92">
        <v>0</v>
      </c>
      <c r="D1093" s="92">
        <v>0</v>
      </c>
      <c r="E1093" s="97">
        <v>0</v>
      </c>
      <c r="F1093" s="97">
        <v>0</v>
      </c>
    </row>
    <row r="1094" ht="20.25" customHeight="1" spans="1:6">
      <c r="A1094" s="95"/>
      <c r="B1094" s="91" t="s">
        <v>976</v>
      </c>
      <c r="C1094" s="92">
        <v>0</v>
      </c>
      <c r="D1094" s="92">
        <v>0</v>
      </c>
      <c r="E1094" s="97">
        <v>0</v>
      </c>
      <c r="F1094" s="97">
        <v>0</v>
      </c>
    </row>
    <row r="1095" ht="20.25" customHeight="1" spans="1:6">
      <c r="A1095" s="95"/>
      <c r="B1095" s="91" t="s">
        <v>977</v>
      </c>
      <c r="C1095" s="92">
        <v>0</v>
      </c>
      <c r="D1095" s="92">
        <v>0</v>
      </c>
      <c r="E1095" s="97">
        <v>0</v>
      </c>
      <c r="F1095" s="97">
        <v>0</v>
      </c>
    </row>
    <row r="1096" ht="20.25" customHeight="1" spans="1:6">
      <c r="A1096" s="95"/>
      <c r="B1096" s="91" t="s">
        <v>978</v>
      </c>
      <c r="C1096" s="92">
        <v>0</v>
      </c>
      <c r="D1096" s="92">
        <v>116</v>
      </c>
      <c r="E1096" s="97">
        <v>0</v>
      </c>
      <c r="F1096" s="97">
        <v>297.435897435897</v>
      </c>
    </row>
    <row r="1097" ht="20.25" customHeight="1" spans="1:6">
      <c r="A1097" s="95"/>
      <c r="B1097" s="91" t="s">
        <v>979</v>
      </c>
      <c r="C1097" s="92">
        <v>0</v>
      </c>
      <c r="D1097" s="92">
        <v>0</v>
      </c>
      <c r="E1097" s="97">
        <v>0</v>
      </c>
      <c r="F1097" s="97">
        <v>0</v>
      </c>
    </row>
    <row r="1098" ht="20.25" customHeight="1" spans="1:6">
      <c r="A1098" s="95"/>
      <c r="B1098" s="91" t="s">
        <v>980</v>
      </c>
      <c r="C1098" s="92">
        <v>0</v>
      </c>
      <c r="D1098" s="92">
        <v>0</v>
      </c>
      <c r="E1098" s="97">
        <v>0</v>
      </c>
      <c r="F1098" s="97">
        <v>0</v>
      </c>
    </row>
    <row r="1099" ht="20.25" customHeight="1" spans="1:6">
      <c r="A1099" s="95"/>
      <c r="B1099" s="91" t="s">
        <v>117</v>
      </c>
      <c r="C1099" s="92">
        <v>0</v>
      </c>
      <c r="D1099" s="92">
        <v>0</v>
      </c>
      <c r="E1099" s="97">
        <v>0</v>
      </c>
      <c r="F1099" s="97">
        <v>0</v>
      </c>
    </row>
    <row r="1100" ht="20.25" customHeight="1" spans="1:6">
      <c r="A1100" s="95"/>
      <c r="B1100" s="91" t="s">
        <v>981</v>
      </c>
      <c r="C1100" s="92">
        <v>0</v>
      </c>
      <c r="D1100" s="92">
        <v>0</v>
      </c>
      <c r="E1100" s="97">
        <v>0</v>
      </c>
      <c r="F1100" s="97">
        <v>0</v>
      </c>
    </row>
    <row r="1101" ht="20.25" customHeight="1" spans="1:6">
      <c r="A1101" s="95"/>
      <c r="B1101" s="91" t="s">
        <v>982</v>
      </c>
      <c r="C1101" s="92">
        <v>292</v>
      </c>
      <c r="D1101" s="92">
        <v>840</v>
      </c>
      <c r="E1101" s="97">
        <v>287.671232876712</v>
      </c>
      <c r="F1101" s="97">
        <v>287.671232876712</v>
      </c>
    </row>
    <row r="1102" ht="20.25" customHeight="1" spans="1:6">
      <c r="A1102" s="95"/>
      <c r="B1102" s="91" t="s">
        <v>108</v>
      </c>
      <c r="C1102" s="92">
        <v>0</v>
      </c>
      <c r="D1102" s="92">
        <v>604</v>
      </c>
      <c r="E1102" s="97">
        <v>0</v>
      </c>
      <c r="F1102" s="97">
        <v>206.849315068493</v>
      </c>
    </row>
    <row r="1103" ht="20.25" customHeight="1" spans="1:6">
      <c r="A1103" s="95"/>
      <c r="B1103" s="91" t="s">
        <v>109</v>
      </c>
      <c r="C1103" s="92">
        <v>0</v>
      </c>
      <c r="D1103" s="92">
        <v>3</v>
      </c>
      <c r="E1103" s="97">
        <v>0</v>
      </c>
      <c r="F1103" s="97">
        <v>0</v>
      </c>
    </row>
    <row r="1104" ht="20.25" customHeight="1" spans="1:6">
      <c r="A1104" s="95"/>
      <c r="B1104" s="91" t="s">
        <v>110</v>
      </c>
      <c r="C1104" s="92">
        <v>0</v>
      </c>
      <c r="D1104" s="92">
        <v>0</v>
      </c>
      <c r="E1104" s="97">
        <v>0</v>
      </c>
      <c r="F1104" s="97">
        <v>0</v>
      </c>
    </row>
    <row r="1105" ht="20.25" customHeight="1" spans="1:6">
      <c r="A1105" s="95"/>
      <c r="B1105" s="91" t="s">
        <v>983</v>
      </c>
      <c r="C1105" s="92">
        <v>0</v>
      </c>
      <c r="D1105" s="92">
        <v>233</v>
      </c>
      <c r="E1105" s="97">
        <v>0</v>
      </c>
      <c r="F1105" s="97">
        <v>0</v>
      </c>
    </row>
    <row r="1106" ht="20.25" customHeight="1" spans="1:6">
      <c r="A1106" s="95"/>
      <c r="B1106" s="91" t="s">
        <v>984</v>
      </c>
      <c r="C1106" s="92">
        <v>0</v>
      </c>
      <c r="D1106" s="92">
        <v>0</v>
      </c>
      <c r="E1106" s="97">
        <v>0</v>
      </c>
      <c r="F1106" s="97">
        <v>0</v>
      </c>
    </row>
    <row r="1107" ht="20.25" customHeight="1" spans="1:6">
      <c r="A1107" s="95"/>
      <c r="B1107" s="91" t="s">
        <v>985</v>
      </c>
      <c r="C1107" s="92">
        <v>0</v>
      </c>
      <c r="D1107" s="92">
        <v>0</v>
      </c>
      <c r="E1107" s="97">
        <v>0</v>
      </c>
      <c r="F1107" s="97">
        <v>0</v>
      </c>
    </row>
    <row r="1108" ht="20.25" customHeight="1" spans="1:6">
      <c r="A1108" s="95"/>
      <c r="B1108" s="91" t="s">
        <v>108</v>
      </c>
      <c r="C1108" s="92">
        <v>0</v>
      </c>
      <c r="D1108" s="92">
        <v>0</v>
      </c>
      <c r="E1108" s="97">
        <v>0</v>
      </c>
      <c r="F1108" s="97">
        <v>0</v>
      </c>
    </row>
    <row r="1109" ht="20.25" customHeight="1" spans="1:6">
      <c r="A1109" s="95"/>
      <c r="B1109" s="91" t="s">
        <v>109</v>
      </c>
      <c r="C1109" s="92">
        <v>0</v>
      </c>
      <c r="D1109" s="92">
        <v>0</v>
      </c>
      <c r="E1109" s="97">
        <v>0</v>
      </c>
      <c r="F1109" s="97">
        <v>0</v>
      </c>
    </row>
    <row r="1110" ht="20.25" customHeight="1" spans="1:6">
      <c r="A1110" s="95"/>
      <c r="B1110" s="91" t="s">
        <v>110</v>
      </c>
      <c r="C1110" s="92">
        <v>0</v>
      </c>
      <c r="D1110" s="92">
        <v>0</v>
      </c>
      <c r="E1110" s="97">
        <v>0</v>
      </c>
      <c r="F1110" s="97">
        <v>0</v>
      </c>
    </row>
    <row r="1111" ht="20.25" customHeight="1" spans="1:6">
      <c r="A1111" s="95"/>
      <c r="B1111" s="91" t="s">
        <v>986</v>
      </c>
      <c r="C1111" s="92">
        <v>0</v>
      </c>
      <c r="D1111" s="92">
        <v>0</v>
      </c>
      <c r="E1111" s="97">
        <v>0</v>
      </c>
      <c r="F1111" s="97">
        <v>0</v>
      </c>
    </row>
    <row r="1112" ht="20.25" customHeight="1" spans="1:6">
      <c r="A1112" s="95"/>
      <c r="B1112" s="91" t="s">
        <v>987</v>
      </c>
      <c r="C1112" s="92">
        <v>0</v>
      </c>
      <c r="D1112" s="92">
        <v>0</v>
      </c>
      <c r="E1112" s="97">
        <v>0</v>
      </c>
      <c r="F1112" s="97">
        <v>0</v>
      </c>
    </row>
    <row r="1113" ht="20.25" customHeight="1" spans="1:6">
      <c r="A1113" s="95"/>
      <c r="B1113" s="91" t="s">
        <v>117</v>
      </c>
      <c r="C1113" s="92">
        <v>0</v>
      </c>
      <c r="D1113" s="92">
        <v>0</v>
      </c>
      <c r="E1113" s="97">
        <v>0</v>
      </c>
      <c r="F1113" s="97">
        <v>0</v>
      </c>
    </row>
    <row r="1114" ht="20.25" customHeight="1" spans="1:6">
      <c r="A1114" s="95"/>
      <c r="B1114" s="91" t="s">
        <v>988</v>
      </c>
      <c r="C1114" s="92">
        <v>0</v>
      </c>
      <c r="D1114" s="92">
        <v>0</v>
      </c>
      <c r="E1114" s="97">
        <v>0</v>
      </c>
      <c r="F1114" s="97">
        <v>0</v>
      </c>
    </row>
    <row r="1115" ht="20.25" customHeight="1" spans="1:6">
      <c r="A1115" s="95"/>
      <c r="B1115" s="91" t="s">
        <v>989</v>
      </c>
      <c r="C1115" s="92">
        <v>83</v>
      </c>
      <c r="D1115" s="92">
        <v>108</v>
      </c>
      <c r="E1115" s="97">
        <v>130.120481927711</v>
      </c>
      <c r="F1115" s="97">
        <v>138.461538461538</v>
      </c>
    </row>
    <row r="1116" ht="20.25" customHeight="1" spans="1:6">
      <c r="A1116" s="95"/>
      <c r="B1116" s="91" t="s">
        <v>108</v>
      </c>
      <c r="C1116" s="92">
        <v>0</v>
      </c>
      <c r="D1116" s="92">
        <v>0</v>
      </c>
      <c r="E1116" s="97">
        <v>0</v>
      </c>
      <c r="F1116" s="97">
        <v>0</v>
      </c>
    </row>
    <row r="1117" ht="20.25" customHeight="1" spans="1:6">
      <c r="A1117" s="95"/>
      <c r="B1117" s="91" t="s">
        <v>109</v>
      </c>
      <c r="C1117" s="92">
        <v>0</v>
      </c>
      <c r="D1117" s="92">
        <v>0</v>
      </c>
      <c r="E1117" s="97">
        <v>0</v>
      </c>
      <c r="F1117" s="97">
        <v>0</v>
      </c>
    </row>
    <row r="1118" ht="20.25" customHeight="1" spans="1:6">
      <c r="A1118" s="95"/>
      <c r="B1118" s="91" t="s">
        <v>110</v>
      </c>
      <c r="C1118" s="92">
        <v>0</v>
      </c>
      <c r="D1118" s="92">
        <v>0</v>
      </c>
      <c r="E1118" s="97">
        <v>0</v>
      </c>
      <c r="F1118" s="97">
        <v>0</v>
      </c>
    </row>
    <row r="1119" ht="20.25" customHeight="1" spans="1:6">
      <c r="A1119" s="95"/>
      <c r="B1119" s="91" t="s">
        <v>990</v>
      </c>
      <c r="C1119" s="92">
        <v>0</v>
      </c>
      <c r="D1119" s="92">
        <v>0</v>
      </c>
      <c r="E1119" s="97">
        <v>0</v>
      </c>
      <c r="F1119" s="97">
        <v>0</v>
      </c>
    </row>
    <row r="1120" ht="20.25" customHeight="1" spans="1:6">
      <c r="A1120" s="95"/>
      <c r="B1120" s="91" t="s">
        <v>991</v>
      </c>
      <c r="C1120" s="92">
        <v>0</v>
      </c>
      <c r="D1120" s="92">
        <v>3</v>
      </c>
      <c r="E1120" s="97">
        <v>0</v>
      </c>
      <c r="F1120" s="97">
        <v>150</v>
      </c>
    </row>
    <row r="1121" ht="20.25" customHeight="1" spans="1:6">
      <c r="A1121" s="95"/>
      <c r="B1121" s="91" t="s">
        <v>992</v>
      </c>
      <c r="C1121" s="92">
        <v>0</v>
      </c>
      <c r="D1121" s="92">
        <v>4</v>
      </c>
      <c r="E1121" s="97">
        <v>0</v>
      </c>
      <c r="F1121" s="97">
        <v>0</v>
      </c>
    </row>
    <row r="1122" ht="20.25" customHeight="1" spans="1:6">
      <c r="A1122" s="95"/>
      <c r="B1122" s="91" t="s">
        <v>993</v>
      </c>
      <c r="C1122" s="92">
        <v>0</v>
      </c>
      <c r="D1122" s="92">
        <v>0</v>
      </c>
      <c r="E1122" s="97">
        <v>0</v>
      </c>
      <c r="F1122" s="97">
        <v>0</v>
      </c>
    </row>
    <row r="1123" ht="20.25" customHeight="1" spans="1:6">
      <c r="A1123" s="95"/>
      <c r="B1123" s="91" t="s">
        <v>994</v>
      </c>
      <c r="C1123" s="92">
        <v>0</v>
      </c>
      <c r="D1123" s="92">
        <v>0</v>
      </c>
      <c r="E1123" s="97">
        <v>0</v>
      </c>
      <c r="F1123" s="97">
        <v>0</v>
      </c>
    </row>
    <row r="1124" ht="20.25" customHeight="1" spans="1:6">
      <c r="A1124" s="95"/>
      <c r="B1124" s="91" t="s">
        <v>995</v>
      </c>
      <c r="C1124" s="92">
        <v>0</v>
      </c>
      <c r="D1124" s="92">
        <v>5</v>
      </c>
      <c r="E1124" s="97">
        <v>0</v>
      </c>
      <c r="F1124" s="97">
        <v>0</v>
      </c>
    </row>
    <row r="1125" ht="20.25" customHeight="1" spans="1:6">
      <c r="A1125" s="95"/>
      <c r="B1125" s="91" t="s">
        <v>996</v>
      </c>
      <c r="C1125" s="92">
        <v>0</v>
      </c>
      <c r="D1125" s="92">
        <v>0</v>
      </c>
      <c r="E1125" s="97">
        <v>0</v>
      </c>
      <c r="F1125" s="97">
        <v>0</v>
      </c>
    </row>
    <row r="1126" ht="20.25" customHeight="1" spans="1:6">
      <c r="A1126" s="95"/>
      <c r="B1126" s="91" t="s">
        <v>997</v>
      </c>
      <c r="C1126" s="92">
        <v>0</v>
      </c>
      <c r="D1126" s="92">
        <v>96</v>
      </c>
      <c r="E1126" s="97">
        <v>0</v>
      </c>
      <c r="F1126" s="97">
        <v>126.315789473684</v>
      </c>
    </row>
    <row r="1127" ht="20.25" customHeight="1" spans="1:6">
      <c r="A1127" s="95"/>
      <c r="B1127" s="91" t="s">
        <v>998</v>
      </c>
      <c r="C1127" s="92">
        <v>0</v>
      </c>
      <c r="D1127" s="92">
        <v>0</v>
      </c>
      <c r="E1127" s="97">
        <v>0</v>
      </c>
      <c r="F1127" s="97">
        <v>0</v>
      </c>
    </row>
    <row r="1128" ht="20.25" customHeight="1" spans="1:6">
      <c r="A1128" s="95"/>
      <c r="B1128" s="91" t="s">
        <v>999</v>
      </c>
      <c r="C1128" s="92">
        <v>609</v>
      </c>
      <c r="D1128" s="92">
        <v>399</v>
      </c>
      <c r="E1128" s="97">
        <v>65.5172413793103</v>
      </c>
      <c r="F1128" s="97">
        <v>35.4351687388988</v>
      </c>
    </row>
    <row r="1129" ht="20.25" customHeight="1" spans="1:6">
      <c r="A1129" s="95"/>
      <c r="B1129" s="91" t="s">
        <v>1000</v>
      </c>
      <c r="C1129" s="92">
        <v>0</v>
      </c>
      <c r="D1129" s="92">
        <v>378</v>
      </c>
      <c r="E1129" s="97">
        <v>0</v>
      </c>
      <c r="F1129" s="97">
        <v>49.2829204693611</v>
      </c>
    </row>
    <row r="1130" ht="20.25" customHeight="1" spans="1:6">
      <c r="A1130" s="95"/>
      <c r="B1130" s="91" t="s">
        <v>1001</v>
      </c>
      <c r="C1130" s="92">
        <v>0</v>
      </c>
      <c r="D1130" s="92">
        <v>0</v>
      </c>
      <c r="E1130" s="97">
        <v>0</v>
      </c>
      <c r="F1130" s="97">
        <v>0</v>
      </c>
    </row>
    <row r="1131" ht="20.25" customHeight="1" spans="1:6">
      <c r="A1131" s="95"/>
      <c r="B1131" s="91" t="s">
        <v>1002</v>
      </c>
      <c r="C1131" s="92">
        <v>0</v>
      </c>
      <c r="D1131" s="92">
        <v>21</v>
      </c>
      <c r="E1131" s="97">
        <v>0</v>
      </c>
      <c r="F1131" s="97">
        <v>150</v>
      </c>
    </row>
    <row r="1132" ht="20.25" customHeight="1" spans="1:6">
      <c r="A1132" s="95"/>
      <c r="B1132" s="91" t="s">
        <v>1003</v>
      </c>
      <c r="C1132" s="92">
        <v>374</v>
      </c>
      <c r="D1132" s="92">
        <v>91</v>
      </c>
      <c r="E1132" s="97">
        <v>24.331550802139</v>
      </c>
      <c r="F1132" s="97">
        <v>17.1698113207547</v>
      </c>
    </row>
    <row r="1133" ht="20.25" customHeight="1" spans="1:6">
      <c r="A1133" s="95"/>
      <c r="B1133" s="91" t="s">
        <v>1004</v>
      </c>
      <c r="C1133" s="92">
        <v>0</v>
      </c>
      <c r="D1133" s="92">
        <v>91</v>
      </c>
      <c r="E1133" s="97">
        <v>0</v>
      </c>
      <c r="F1133" s="97">
        <v>17.1698113207547</v>
      </c>
    </row>
    <row r="1134" ht="20.25" customHeight="1" spans="1:6">
      <c r="A1134" s="95"/>
      <c r="B1134" s="91" t="s">
        <v>1005</v>
      </c>
      <c r="C1134" s="92">
        <v>0</v>
      </c>
      <c r="D1134" s="92">
        <v>0</v>
      </c>
      <c r="E1134" s="97">
        <v>0</v>
      </c>
      <c r="F1134" s="97">
        <v>0</v>
      </c>
    </row>
    <row r="1135" ht="20.25" customHeight="1" spans="1:6">
      <c r="A1135" s="95"/>
      <c r="B1135" s="91" t="s">
        <v>1006</v>
      </c>
      <c r="C1135" s="92">
        <v>0</v>
      </c>
      <c r="D1135" s="92">
        <v>0</v>
      </c>
      <c r="E1135" s="97">
        <v>0</v>
      </c>
      <c r="F1135" s="97">
        <v>0</v>
      </c>
    </row>
    <row r="1136" ht="20.25" customHeight="1" spans="1:6">
      <c r="A1136" s="95"/>
      <c r="B1136" s="91" t="s">
        <v>1007</v>
      </c>
      <c r="C1136" s="92">
        <v>0</v>
      </c>
      <c r="D1136" s="92">
        <v>0</v>
      </c>
      <c r="E1136" s="97">
        <v>0</v>
      </c>
      <c r="F1136" s="97">
        <v>0</v>
      </c>
    </row>
    <row r="1137" ht="20.25" customHeight="1" spans="1:6">
      <c r="A1137" s="95"/>
      <c r="B1137" s="91" t="s">
        <v>1008</v>
      </c>
      <c r="C1137" s="92">
        <v>0</v>
      </c>
      <c r="D1137" s="92">
        <v>0</v>
      </c>
      <c r="E1137" s="97">
        <v>0</v>
      </c>
      <c r="F1137" s="97">
        <v>0</v>
      </c>
    </row>
    <row r="1138" ht="20.25" customHeight="1" spans="1:6">
      <c r="A1138" s="126" t="s">
        <v>1009</v>
      </c>
      <c r="B1138" s="91" t="s">
        <v>77</v>
      </c>
      <c r="C1138" s="92">
        <v>6872</v>
      </c>
      <c r="D1138" s="92">
        <v>0</v>
      </c>
      <c r="E1138" s="97">
        <v>0</v>
      </c>
      <c r="F1138" s="97">
        <v>0</v>
      </c>
    </row>
    <row r="1139" ht="20.25" customHeight="1" spans="1:6">
      <c r="A1139" s="95"/>
      <c r="B1139" s="91" t="s">
        <v>1010</v>
      </c>
      <c r="C1139" s="92">
        <v>0</v>
      </c>
      <c r="D1139" s="92">
        <v>0</v>
      </c>
      <c r="E1139" s="97">
        <v>0</v>
      </c>
      <c r="F1139" s="97">
        <v>0</v>
      </c>
    </row>
    <row r="1140" ht="20.25" customHeight="1" spans="1:6">
      <c r="A1140" s="95"/>
      <c r="B1140" s="91" t="s">
        <v>1011</v>
      </c>
      <c r="C1140" s="92">
        <v>0</v>
      </c>
      <c r="D1140" s="92">
        <v>0</v>
      </c>
      <c r="E1140" s="97">
        <v>0</v>
      </c>
      <c r="F1140" s="97">
        <v>0</v>
      </c>
    </row>
    <row r="1141" ht="20.25" customHeight="1" spans="1:6">
      <c r="A1141" s="126" t="s">
        <v>1012</v>
      </c>
      <c r="B1141" s="91" t="s">
        <v>78</v>
      </c>
      <c r="C1141" s="92">
        <v>0</v>
      </c>
      <c r="D1141" s="92">
        <v>3400</v>
      </c>
      <c r="E1141" s="97">
        <v>0</v>
      </c>
      <c r="F1141" s="97">
        <v>96.921322690992</v>
      </c>
    </row>
    <row r="1142" ht="20.25" customHeight="1" spans="1:6">
      <c r="A1142" s="95"/>
      <c r="B1142" s="91" t="s">
        <v>1013</v>
      </c>
      <c r="C1142" s="92">
        <v>0</v>
      </c>
      <c r="D1142" s="92">
        <v>0</v>
      </c>
      <c r="E1142" s="97">
        <v>0</v>
      </c>
      <c r="F1142" s="97">
        <v>0</v>
      </c>
    </row>
    <row r="1143" ht="20.25" customHeight="1" spans="1:6">
      <c r="A1143" s="95"/>
      <c r="B1143" s="91" t="s">
        <v>1014</v>
      </c>
      <c r="C1143" s="92">
        <v>0</v>
      </c>
      <c r="D1143" s="92">
        <v>0</v>
      </c>
      <c r="E1143" s="97">
        <v>0</v>
      </c>
      <c r="F1143" s="97">
        <v>0</v>
      </c>
    </row>
    <row r="1144" ht="20.25" customHeight="1" spans="1:6">
      <c r="A1144" s="95"/>
      <c r="B1144" s="91" t="s">
        <v>1015</v>
      </c>
      <c r="C1144" s="92">
        <v>0</v>
      </c>
      <c r="D1144" s="92">
        <v>0</v>
      </c>
      <c r="E1144" s="97">
        <v>0</v>
      </c>
      <c r="F1144" s="97">
        <v>0</v>
      </c>
    </row>
    <row r="1145" ht="20.25" customHeight="1" spans="1:6">
      <c r="A1145" s="95"/>
      <c r="B1145" s="91" t="s">
        <v>1016</v>
      </c>
      <c r="C1145" s="92">
        <v>0</v>
      </c>
      <c r="D1145" s="92">
        <v>0</v>
      </c>
      <c r="E1145" s="97">
        <v>0</v>
      </c>
      <c r="F1145" s="97">
        <v>0</v>
      </c>
    </row>
    <row r="1146" ht="20.25" customHeight="1" spans="1:6">
      <c r="A1146" s="95"/>
      <c r="B1146" s="91" t="s">
        <v>1017</v>
      </c>
      <c r="C1146" s="92">
        <v>0</v>
      </c>
      <c r="D1146" s="92">
        <v>0</v>
      </c>
      <c r="E1146" s="97">
        <v>0</v>
      </c>
      <c r="F1146" s="97">
        <v>0</v>
      </c>
    </row>
    <row r="1147" ht="20.25" customHeight="1" spans="1:6">
      <c r="A1147" s="95"/>
      <c r="B1147" s="91" t="s">
        <v>1018</v>
      </c>
      <c r="C1147" s="92">
        <v>0</v>
      </c>
      <c r="D1147" s="92">
        <v>0</v>
      </c>
      <c r="E1147" s="97">
        <v>0</v>
      </c>
      <c r="F1147" s="97">
        <v>0</v>
      </c>
    </row>
    <row r="1148" ht="20.25" customHeight="1" spans="1:6">
      <c r="A1148" s="95"/>
      <c r="B1148" s="91" t="s">
        <v>1019</v>
      </c>
      <c r="C1148" s="92">
        <v>0</v>
      </c>
      <c r="D1148" s="92">
        <v>3400</v>
      </c>
      <c r="E1148" s="97">
        <v>0</v>
      </c>
      <c r="F1148" s="97">
        <v>96.921322690992</v>
      </c>
    </row>
    <row r="1149" ht="20.25" customHeight="1" spans="1:6">
      <c r="A1149" s="95"/>
      <c r="B1149" s="91" t="s">
        <v>1020</v>
      </c>
      <c r="C1149" s="92">
        <v>0</v>
      </c>
      <c r="D1149" s="92">
        <v>3400</v>
      </c>
      <c r="E1149" s="97">
        <v>0</v>
      </c>
      <c r="F1149" s="97">
        <v>96.921322690992</v>
      </c>
    </row>
    <row r="1150" ht="20.25" customHeight="1" spans="1:6">
      <c r="A1150" s="95"/>
      <c r="B1150" s="91" t="s">
        <v>1021</v>
      </c>
      <c r="C1150" s="92">
        <v>0</v>
      </c>
      <c r="D1150" s="92">
        <v>0</v>
      </c>
      <c r="E1150" s="97">
        <v>0</v>
      </c>
      <c r="F1150" s="97">
        <v>0</v>
      </c>
    </row>
    <row r="1151" ht="20.25" customHeight="1" spans="1:6">
      <c r="A1151" s="95"/>
      <c r="B1151" s="91" t="s">
        <v>1022</v>
      </c>
      <c r="C1151" s="92">
        <v>0</v>
      </c>
      <c r="D1151" s="92">
        <v>0</v>
      </c>
      <c r="E1151" s="97">
        <v>0</v>
      </c>
      <c r="F1151" s="97">
        <v>0</v>
      </c>
    </row>
    <row r="1152" ht="20.25" customHeight="1" spans="1:6">
      <c r="A1152" s="95"/>
      <c r="B1152" s="91" t="s">
        <v>1023</v>
      </c>
      <c r="C1152" s="92">
        <v>0</v>
      </c>
      <c r="D1152" s="92">
        <v>0</v>
      </c>
      <c r="E1152" s="97">
        <v>0</v>
      </c>
      <c r="F1152" s="97">
        <v>0</v>
      </c>
    </row>
    <row r="1153" ht="20.25" customHeight="1" spans="1:6">
      <c r="A1153" s="126" t="s">
        <v>1024</v>
      </c>
      <c r="B1153" s="91" t="s">
        <v>79</v>
      </c>
      <c r="C1153" s="92">
        <v>0</v>
      </c>
      <c r="D1153" s="92">
        <v>22</v>
      </c>
      <c r="E1153" s="97">
        <v>0</v>
      </c>
      <c r="F1153" s="97">
        <v>200</v>
      </c>
    </row>
    <row r="1154" ht="20.25" customHeight="1" spans="1:6">
      <c r="A1154" s="95"/>
      <c r="B1154" s="91" t="s">
        <v>1025</v>
      </c>
      <c r="C1154" s="92">
        <v>0</v>
      </c>
      <c r="D1154" s="92">
        <v>0</v>
      </c>
      <c r="E1154" s="97">
        <v>0</v>
      </c>
      <c r="F1154" s="97">
        <v>0</v>
      </c>
    </row>
    <row r="1155" ht="20.25" customHeight="1" spans="1:6">
      <c r="A1155" s="95"/>
      <c r="B1155" s="91" t="s">
        <v>1026</v>
      </c>
      <c r="C1155" s="92">
        <v>0</v>
      </c>
      <c r="D1155" s="92">
        <v>0</v>
      </c>
      <c r="E1155" s="97">
        <v>0</v>
      </c>
      <c r="F1155" s="97">
        <v>0</v>
      </c>
    </row>
    <row r="1156" ht="20.25" customHeight="1" spans="1:6">
      <c r="A1156" s="95"/>
      <c r="B1156" s="91" t="s">
        <v>1027</v>
      </c>
      <c r="C1156" s="92">
        <v>0</v>
      </c>
      <c r="D1156" s="92">
        <v>22</v>
      </c>
      <c r="E1156" s="97">
        <v>0</v>
      </c>
      <c r="F1156" s="97">
        <v>200</v>
      </c>
    </row>
    <row r="1157" ht="20.25" customHeight="1" spans="1:6">
      <c r="A1157" s="95"/>
      <c r="B1157" s="91"/>
      <c r="C1157" s="92">
        <v>0</v>
      </c>
      <c r="D1157" s="92">
        <v>0</v>
      </c>
      <c r="E1157" s="97">
        <v>0</v>
      </c>
      <c r="F1157" s="97">
        <v>0</v>
      </c>
    </row>
    <row r="1158" ht="20.25" customHeight="1" spans="1:6">
      <c r="A1158" s="95"/>
      <c r="B1158" s="95" t="s">
        <v>80</v>
      </c>
      <c r="C1158" s="92">
        <v>251456</v>
      </c>
      <c r="D1158" s="92">
        <v>238678</v>
      </c>
      <c r="E1158" s="97">
        <v>94.918395265971</v>
      </c>
      <c r="F1158" s="97">
        <v>90.1767430613802</v>
      </c>
    </row>
    <row r="1159" ht="20.25" customHeight="1" spans="1:1">
      <c r="A1159" s="13"/>
    </row>
    <row r="1160" ht="20.25" customHeight="1" spans="1:1">
      <c r="A1160" s="13"/>
    </row>
    <row r="1161" ht="20.25" customHeight="1" spans="1:1">
      <c r="A1161" s="13"/>
    </row>
    <row r="1162" ht="20.25" customHeight="1" spans="1:1">
      <c r="A1162" s="13"/>
    </row>
    <row r="1163" ht="20.25" customHeight="1" spans="1:1">
      <c r="A1163" s="13"/>
    </row>
    <row r="1164" ht="20.25" customHeight="1" spans="1:1">
      <c r="A1164" s="13"/>
    </row>
    <row r="1165" ht="20.25" customHeight="1" spans="1:1">
      <c r="A1165" s="13"/>
    </row>
    <row r="1166" ht="20.25" customHeight="1" spans="1:1">
      <c r="A1166" s="13"/>
    </row>
    <row r="1167" ht="20.25" customHeight="1" spans="1:1">
      <c r="A1167" s="13"/>
    </row>
    <row r="1168" ht="20.25" customHeight="1" spans="1:1">
      <c r="A1168" s="13"/>
    </row>
    <row r="1169" ht="20.25" customHeight="1" spans="1:1">
      <c r="A1169" s="13"/>
    </row>
    <row r="1170" ht="20.25" customHeight="1" spans="1:1">
      <c r="A1170" s="13"/>
    </row>
    <row r="1171" ht="20.25" customHeight="1" spans="1:1">
      <c r="A1171" s="13"/>
    </row>
    <row r="1172" ht="20.25" customHeight="1" spans="1:1">
      <c r="A1172" s="13"/>
    </row>
    <row r="1173" ht="20.25" customHeight="1" spans="1:1">
      <c r="A1173" s="13"/>
    </row>
    <row r="1174" ht="20.25" customHeight="1" spans="1:1">
      <c r="A1174" s="13"/>
    </row>
    <row r="1175" ht="20.25" customHeight="1" spans="1:1">
      <c r="A1175" s="13"/>
    </row>
    <row r="1176" ht="20.25" customHeight="1" spans="1:1">
      <c r="A1176" s="13"/>
    </row>
    <row r="1177" ht="20.25" customHeight="1" spans="1:1">
      <c r="A1177" s="13"/>
    </row>
    <row r="1178" ht="20.25" customHeight="1" spans="1:1">
      <c r="A1178" s="13"/>
    </row>
    <row r="1179" ht="20.25" customHeight="1" spans="1:1">
      <c r="A1179" s="13"/>
    </row>
    <row r="1180" ht="20.25" customHeight="1" spans="1:1">
      <c r="A1180" s="13"/>
    </row>
    <row r="1181" ht="20.25" customHeight="1" spans="1:1">
      <c r="A1181" s="13"/>
    </row>
    <row r="1182" ht="20.25" customHeight="1" spans="1:1">
      <c r="A1182" s="13"/>
    </row>
    <row r="1183" ht="20.25" customHeight="1" spans="1:1">
      <c r="A1183" s="13"/>
    </row>
    <row r="1184" ht="20.25" customHeight="1" spans="1:1">
      <c r="A1184" s="13"/>
    </row>
    <row r="1185" ht="20.25" customHeight="1" spans="1:1">
      <c r="A1185" s="13"/>
    </row>
    <row r="1186" ht="20.25" customHeight="1" spans="1:1">
      <c r="A1186" s="13"/>
    </row>
    <row r="1187" ht="20.25" customHeight="1" spans="1:1">
      <c r="A1187" s="13"/>
    </row>
    <row r="1188" ht="20.25" customHeight="1" spans="1:1">
      <c r="A1188" s="13"/>
    </row>
    <row r="1189" ht="20.25" customHeight="1" spans="1:1">
      <c r="A1189" s="13"/>
    </row>
    <row r="1190" ht="20.25" customHeight="1" spans="1:1">
      <c r="A1190" s="13"/>
    </row>
    <row r="1191" ht="20.25" customHeight="1" spans="1:1">
      <c r="A1191" s="13"/>
    </row>
    <row r="1192" ht="20.25" customHeight="1" spans="1:1">
      <c r="A1192" s="13"/>
    </row>
    <row r="1193" ht="20.25" customHeight="1" spans="1:1">
      <c r="A1193" s="13"/>
    </row>
    <row r="1194" ht="20.25" customHeight="1" spans="1:1">
      <c r="A1194" s="13"/>
    </row>
    <row r="1195" ht="20.25" customHeight="1" spans="1:1">
      <c r="A1195" s="13"/>
    </row>
    <row r="1196" ht="20.25" customHeight="1" spans="1:1">
      <c r="A1196" s="13"/>
    </row>
    <row r="1197" ht="20.25" customHeight="1" spans="1:1">
      <c r="A1197" s="13"/>
    </row>
    <row r="1198" ht="20.25" customHeight="1" spans="1:1">
      <c r="A1198" s="13"/>
    </row>
    <row r="1199" ht="20.25" customHeight="1" spans="1:1">
      <c r="A1199" s="13"/>
    </row>
    <row r="1200" ht="20.25" customHeight="1" spans="1:1">
      <c r="A1200" s="13"/>
    </row>
    <row r="1201" ht="20.25" customHeight="1" spans="1:1">
      <c r="A1201" s="13"/>
    </row>
    <row r="1202" ht="20.25" customHeight="1" spans="1:1">
      <c r="A1202" s="13"/>
    </row>
    <row r="1203" ht="20.25" customHeight="1" spans="1:1">
      <c r="A1203" s="13"/>
    </row>
    <row r="1204" ht="20.25" customHeight="1" spans="1:1">
      <c r="A1204" s="13"/>
    </row>
    <row r="1205" ht="20.25" customHeight="1" spans="1:1">
      <c r="A1205" s="13"/>
    </row>
    <row r="1206" ht="20.25" customHeight="1" spans="1:1">
      <c r="A1206" s="13"/>
    </row>
    <row r="1207" ht="20.25" customHeight="1" spans="1:1">
      <c r="A1207" s="13"/>
    </row>
    <row r="1208" ht="20.25" customHeight="1" spans="1:1">
      <c r="A1208" s="13"/>
    </row>
    <row r="1209" ht="20.25" customHeight="1" spans="1:1">
      <c r="A1209" s="13"/>
    </row>
    <row r="1210" ht="20.25" customHeight="1" spans="1:1">
      <c r="A1210" s="13"/>
    </row>
    <row r="1211" ht="20.25" customHeight="1" spans="1:1">
      <c r="A1211" s="13"/>
    </row>
    <row r="1212" ht="20.25" customHeight="1" spans="1:1">
      <c r="A1212" s="13"/>
    </row>
    <row r="1213" ht="20.25" customHeight="1" spans="1:1">
      <c r="A1213" s="13"/>
    </row>
    <row r="1214" ht="20.25" customHeight="1" spans="1:1">
      <c r="A1214" s="13"/>
    </row>
    <row r="1215" ht="20.25" customHeight="1" spans="1:1">
      <c r="A1215" s="13"/>
    </row>
    <row r="1216" ht="20.25" customHeight="1" spans="1:1">
      <c r="A1216" s="13"/>
    </row>
    <row r="1217" ht="20.25" customHeight="1" spans="1:1">
      <c r="A1217" s="13"/>
    </row>
    <row r="1218" ht="20.25" customHeight="1" spans="1:1">
      <c r="A1218" s="13"/>
    </row>
    <row r="1219" ht="20.25" customHeight="1" spans="1:1">
      <c r="A1219" s="13"/>
    </row>
    <row r="1220" ht="20.25" customHeight="1" spans="1:1">
      <c r="A1220" s="13"/>
    </row>
    <row r="1221" ht="20.25" customHeight="1" spans="1:1">
      <c r="A1221" s="13"/>
    </row>
    <row r="1222" ht="20.25" customHeight="1" spans="1:1">
      <c r="A1222" s="13"/>
    </row>
    <row r="1223" ht="20.25" customHeight="1" spans="1:1">
      <c r="A1223" s="13"/>
    </row>
    <row r="1224" ht="20.25" customHeight="1" spans="1:1">
      <c r="A1224" s="13"/>
    </row>
    <row r="1225" ht="20.25" customHeight="1" spans="1:1">
      <c r="A1225" s="13"/>
    </row>
    <row r="1226" ht="20.25" customHeight="1" spans="1:1">
      <c r="A1226" s="13"/>
    </row>
    <row r="1227" ht="20.25" customHeight="1" spans="1:1">
      <c r="A1227" s="13"/>
    </row>
    <row r="1228" ht="20.25" customHeight="1" spans="1:1">
      <c r="A1228" s="13"/>
    </row>
    <row r="1229" ht="20.25" customHeight="1" spans="1:1">
      <c r="A1229" s="13"/>
    </row>
    <row r="1230" ht="20.25" customHeight="1" spans="1:1">
      <c r="A1230" s="13"/>
    </row>
    <row r="1231" ht="20.25" customHeight="1" spans="1:1">
      <c r="A1231" s="13"/>
    </row>
    <row r="1232" ht="20.25" customHeight="1" spans="1:1">
      <c r="A1232" s="13"/>
    </row>
    <row r="1233" ht="20.25" customHeight="1" spans="1:1">
      <c r="A1233" s="13"/>
    </row>
    <row r="1234" ht="20.25" customHeight="1" spans="1:1">
      <c r="A1234" s="13"/>
    </row>
    <row r="1235" ht="20.25" customHeight="1" spans="1:1">
      <c r="A1235" s="13"/>
    </row>
    <row r="1236" ht="20.25" customHeight="1" spans="1:1">
      <c r="A1236" s="13"/>
    </row>
    <row r="1237" ht="20.25" customHeight="1" spans="1:1">
      <c r="A1237" s="13"/>
    </row>
    <row r="1238" ht="20.25" customHeight="1" spans="1:1">
      <c r="A1238" s="13"/>
    </row>
    <row r="1239" ht="20.25" customHeight="1" spans="1:1">
      <c r="A1239" s="13"/>
    </row>
    <row r="1240" ht="20.25" customHeight="1" spans="1:1">
      <c r="A1240" s="13"/>
    </row>
    <row r="1241" ht="20.25" customHeight="1" spans="1:1">
      <c r="A1241" s="13"/>
    </row>
    <row r="1242" ht="20.25" customHeight="1" spans="1:1">
      <c r="A1242" s="13"/>
    </row>
    <row r="1243" ht="20.25" customHeight="1" spans="1:1">
      <c r="A1243" s="13"/>
    </row>
    <row r="1244" ht="20.25" customHeight="1" spans="1:1">
      <c r="A1244" s="13"/>
    </row>
    <row r="1245" ht="20.25" customHeight="1" spans="1:1">
      <c r="A1245" s="13"/>
    </row>
    <row r="1246" ht="20.25" customHeight="1" spans="1:1">
      <c r="A1246" s="13"/>
    </row>
    <row r="1247" ht="20.25" customHeight="1" spans="1:1">
      <c r="A1247" s="13"/>
    </row>
    <row r="1248" ht="20.25" customHeight="1" spans="1:1">
      <c r="A1248" s="13"/>
    </row>
    <row r="1249" ht="20.25" customHeight="1" spans="1:1">
      <c r="A1249" s="13"/>
    </row>
    <row r="1250" ht="20.25" customHeight="1" spans="1:1">
      <c r="A1250" s="13"/>
    </row>
    <row r="1251" ht="20.25" customHeight="1" spans="1:1">
      <c r="A1251" s="13"/>
    </row>
    <row r="1252" ht="20.25" customHeight="1" spans="1:1">
      <c r="A1252" s="13"/>
    </row>
    <row r="1253" ht="20.25" customHeight="1" spans="1:1">
      <c r="A1253" s="13"/>
    </row>
    <row r="1254" ht="20.25" customHeight="1" spans="1:1">
      <c r="A1254" s="13"/>
    </row>
    <row r="1255" ht="20.25" customHeight="1" spans="1:1">
      <c r="A1255" s="13"/>
    </row>
    <row r="1256" ht="20.25" customHeight="1" spans="1:1">
      <c r="A1256" s="13"/>
    </row>
    <row r="1257" ht="20.25" customHeight="1" spans="1:1">
      <c r="A1257" s="13"/>
    </row>
    <row r="1258" ht="20.25" customHeight="1" spans="1:1">
      <c r="A1258" s="13"/>
    </row>
    <row r="1259" ht="20.25" customHeight="1" spans="1:1">
      <c r="A1259" s="13"/>
    </row>
    <row r="1260" ht="20.25" customHeight="1" spans="1:1">
      <c r="A1260" s="13"/>
    </row>
    <row r="1261" ht="20.25" customHeight="1" spans="1:1">
      <c r="A1261" s="13"/>
    </row>
    <row r="1262" ht="20.25" customHeight="1" spans="1:1">
      <c r="A1262" s="13"/>
    </row>
    <row r="1263" ht="20.25" customHeight="1" spans="1:1">
      <c r="A1263" s="13"/>
    </row>
    <row r="1264" ht="20.25" customHeight="1" spans="1:1">
      <c r="A1264" s="13"/>
    </row>
    <row r="1265" ht="20.25" customHeight="1" spans="1:1">
      <c r="A1265" s="13"/>
    </row>
    <row r="1266" ht="20.25" customHeight="1" spans="1:1">
      <c r="A1266" s="13"/>
    </row>
    <row r="1267" ht="20.25" customHeight="1" spans="1:1">
      <c r="A1267" s="13"/>
    </row>
    <row r="1268" ht="20.25" customHeight="1" spans="1:1">
      <c r="A1268" s="13"/>
    </row>
    <row r="1269" ht="20.25" customHeight="1" spans="1:1">
      <c r="A1269" s="13"/>
    </row>
    <row r="1270" ht="20.25" customHeight="1" spans="1:1">
      <c r="A1270" s="13"/>
    </row>
    <row r="1271" ht="20.25" customHeight="1" spans="1:1">
      <c r="A1271" s="13"/>
    </row>
    <row r="1272" ht="20.25" customHeight="1" spans="1:1">
      <c r="A1272" s="13"/>
    </row>
    <row r="1273" ht="20.25" customHeight="1" spans="1:1">
      <c r="A1273" s="13"/>
    </row>
    <row r="1274" ht="20.25" customHeight="1" spans="1:1">
      <c r="A1274" s="13"/>
    </row>
    <row r="1275" ht="20.25" customHeight="1" spans="1:1">
      <c r="A1275" s="13"/>
    </row>
    <row r="1276" ht="20.25" customHeight="1" spans="1:1">
      <c r="A1276" s="13"/>
    </row>
    <row r="1277" ht="20.25" customHeight="1" spans="1:1">
      <c r="A1277" s="13"/>
    </row>
    <row r="1278" ht="20.25" customHeight="1" spans="1:1">
      <c r="A1278" s="13"/>
    </row>
    <row r="1279" ht="20.25" customHeight="1" spans="1:1">
      <c r="A1279" s="13"/>
    </row>
    <row r="1280" ht="20.25" customHeight="1" spans="1:1">
      <c r="A1280" s="13"/>
    </row>
    <row r="1281" ht="20.25" customHeight="1" spans="1:1">
      <c r="A1281" s="13"/>
    </row>
    <row r="1282" ht="20.25" customHeight="1" spans="1:1">
      <c r="A1282" s="13"/>
    </row>
    <row r="1283" ht="20.25" customHeight="1" spans="1:1">
      <c r="A1283" s="13"/>
    </row>
    <row r="1284" ht="20.25" customHeight="1" spans="1:1">
      <c r="A1284" s="13"/>
    </row>
    <row r="1285" ht="20.25" customHeight="1" spans="1:1">
      <c r="A1285" s="13"/>
    </row>
    <row r="1286" ht="20.25" customHeight="1" spans="1:1">
      <c r="A1286" s="13"/>
    </row>
    <row r="1287" ht="20.25" customHeight="1" spans="1:1">
      <c r="A1287" s="13"/>
    </row>
    <row r="1288" s="14" customFormat="1" ht="20.25" customHeight="1" spans="1:1">
      <c r="A1288" s="13"/>
    </row>
    <row r="1289" ht="20.25" customHeight="1" spans="1:1">
      <c r="A1289" s="13"/>
    </row>
    <row r="1290" ht="20.25" customHeight="1" spans="1:1">
      <c r="A1290" s="13"/>
    </row>
    <row r="1291" ht="20.25" customHeight="1" spans="1:1">
      <c r="A1291" s="13"/>
    </row>
    <row r="1292" ht="20.25" customHeight="1" spans="1:1">
      <c r="A1292" s="13"/>
    </row>
    <row r="1293" ht="20.25" customHeight="1" spans="1:1">
      <c r="A1293" s="13"/>
    </row>
    <row r="1294" ht="20.25" customHeight="1" spans="1:1">
      <c r="A1294" s="13"/>
    </row>
    <row r="1295" ht="20.25" customHeight="1" spans="1:1">
      <c r="A1295" s="13"/>
    </row>
    <row r="1296" ht="20.25" customHeight="1" spans="1:1">
      <c r="A1296" s="13"/>
    </row>
    <row r="1297" ht="20.25" customHeight="1" spans="1:1">
      <c r="A1297" s="13"/>
    </row>
    <row r="1298" ht="20.25" customHeight="1" spans="1:1">
      <c r="A1298" s="13"/>
    </row>
    <row r="1299" ht="20.25" customHeight="1" spans="1:1">
      <c r="A1299" s="13"/>
    </row>
    <row r="1300" ht="20.25" customHeight="1" spans="1:1">
      <c r="A1300" s="13"/>
    </row>
    <row r="1301" ht="20.25" customHeight="1" spans="1:1">
      <c r="A1301" s="13"/>
    </row>
    <row r="1302" ht="20.25" customHeight="1" spans="1:1">
      <c r="A1302" s="13"/>
    </row>
    <row r="1303" ht="20.25" customHeight="1" spans="1:1">
      <c r="A1303" s="13"/>
    </row>
    <row r="1304" ht="20.25" customHeight="1" spans="1:1">
      <c r="A1304" s="13"/>
    </row>
    <row r="1305" ht="20.25" customHeight="1" spans="1:1">
      <c r="A1305" s="13"/>
    </row>
    <row r="1306" ht="20.25" customHeight="1" spans="1:1">
      <c r="A1306" s="13"/>
    </row>
    <row r="1307" ht="20.25" customHeight="1" spans="1:1">
      <c r="A1307" s="13"/>
    </row>
    <row r="1308" ht="20.25" customHeight="1" spans="1:1">
      <c r="A1308" s="13"/>
    </row>
    <row r="1309" ht="20.25" customHeight="1" spans="1:1">
      <c r="A1309" s="13"/>
    </row>
    <row r="1310" ht="20.25" customHeight="1" spans="1:1">
      <c r="A1310" s="13"/>
    </row>
    <row r="1311" ht="20.25" customHeight="1" spans="1:1">
      <c r="A1311" s="13"/>
    </row>
    <row r="1312" ht="20.25" customHeight="1" spans="1:1">
      <c r="A1312" s="13"/>
    </row>
    <row r="1313" ht="20.25" customHeight="1" spans="1:1">
      <c r="A1313" s="13"/>
    </row>
    <row r="1314" ht="20.25" customHeight="1" spans="1:1">
      <c r="A1314" s="13"/>
    </row>
  </sheetData>
  <mergeCells count="1">
    <mergeCell ref="A1:F1"/>
  </mergeCells>
  <pageMargins left="0.697916666666667" right="0.697916666666667" top="0.75" bottom="0.75" header="0" footer="0"/>
  <pageSetup paperSize="9" orientation="portrait" blackAndWhite="1" useFirstPageNumber="1"/>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showGridLines="0" showZeros="0" zoomScaleSheetLayoutView="60" workbookViewId="0">
      <selection activeCell="K8" sqref="K8"/>
    </sheetView>
  </sheetViews>
  <sheetFormatPr defaultColWidth="9" defaultRowHeight="14.25" customHeight="1" outlineLevelCol="3"/>
  <cols>
    <col min="1" max="1" width="8.375" style="94" customWidth="1"/>
    <col min="2" max="2" width="39.25" style="94" customWidth="1"/>
    <col min="3" max="4" width="16.5916666666667" style="94" customWidth="1"/>
    <col min="5" max="248" width="9" style="2" customWidth="1"/>
    <col min="249" max="16384" width="9" style="2"/>
  </cols>
  <sheetData>
    <row r="1" ht="50.25" customHeight="1" spans="1:4">
      <c r="A1" s="88" t="s">
        <v>1028</v>
      </c>
      <c r="B1" s="88"/>
      <c r="C1" s="88"/>
      <c r="D1" s="88"/>
    </row>
    <row r="2" ht="20.25" customHeight="1" spans="2:4">
      <c r="B2" s="14"/>
      <c r="C2" s="14"/>
      <c r="D2" s="5" t="s">
        <v>1</v>
      </c>
    </row>
    <row r="3" ht="30" customHeight="1" spans="1:4">
      <c r="A3" s="90" t="s">
        <v>103</v>
      </c>
      <c r="B3" s="90" t="s">
        <v>53</v>
      </c>
      <c r="C3" s="90" t="s">
        <v>4</v>
      </c>
      <c r="D3" s="90" t="s">
        <v>1029</v>
      </c>
    </row>
    <row r="4" ht="20.25" customHeight="1" spans="1:4">
      <c r="A4" s="98"/>
      <c r="B4" s="102" t="s">
        <v>34</v>
      </c>
      <c r="C4" s="92">
        <v>197943</v>
      </c>
      <c r="D4" s="97">
        <v>112.434394383478</v>
      </c>
    </row>
    <row r="5" ht="20.25" customHeight="1" spans="1:4">
      <c r="A5" s="90" t="s">
        <v>105</v>
      </c>
      <c r="B5" s="102" t="s">
        <v>35</v>
      </c>
      <c r="C5" s="92">
        <v>2952</v>
      </c>
      <c r="D5" s="97">
        <v>123.721709974853</v>
      </c>
    </row>
    <row r="6" ht="20.25" customHeight="1" spans="1:4">
      <c r="A6" s="98"/>
      <c r="B6" s="91" t="s">
        <v>1030</v>
      </c>
      <c r="C6" s="92">
        <v>406</v>
      </c>
      <c r="D6" s="97">
        <v>100</v>
      </c>
    </row>
    <row r="7" ht="20.25" customHeight="1" spans="1:4">
      <c r="A7" s="98"/>
      <c r="B7" s="91" t="s">
        <v>1031</v>
      </c>
      <c r="C7" s="92">
        <v>0</v>
      </c>
      <c r="D7" s="97">
        <v>0</v>
      </c>
    </row>
    <row r="8" ht="20.25" customHeight="1" spans="1:4">
      <c r="A8" s="98"/>
      <c r="B8" s="91" t="s">
        <v>1032</v>
      </c>
      <c r="C8" s="92">
        <v>1233</v>
      </c>
      <c r="D8" s="97">
        <v>100</v>
      </c>
    </row>
    <row r="9" ht="20.25" customHeight="1" spans="1:4">
      <c r="A9" s="98"/>
      <c r="B9" s="91" t="s">
        <v>1033</v>
      </c>
      <c r="C9" s="92">
        <v>1</v>
      </c>
      <c r="D9" s="97">
        <v>100</v>
      </c>
    </row>
    <row r="10" ht="20.25" customHeight="1" spans="1:4">
      <c r="A10" s="98"/>
      <c r="B10" s="91" t="s">
        <v>1034</v>
      </c>
      <c r="C10" s="92">
        <v>1179</v>
      </c>
      <c r="D10" s="97">
        <v>100</v>
      </c>
    </row>
    <row r="11" ht="20.25" customHeight="1" spans="1:4">
      <c r="A11" s="98"/>
      <c r="B11" s="91" t="s">
        <v>1035</v>
      </c>
      <c r="C11" s="92">
        <v>133</v>
      </c>
      <c r="D11" s="97">
        <v>-30.715935334873</v>
      </c>
    </row>
    <row r="12" ht="20.25" customHeight="1" spans="1:4">
      <c r="A12" s="90" t="s">
        <v>208</v>
      </c>
      <c r="B12" s="102" t="s">
        <v>36</v>
      </c>
      <c r="C12" s="92">
        <v>159620</v>
      </c>
      <c r="D12" s="97">
        <v>106.071782194667</v>
      </c>
    </row>
    <row r="13" ht="20.25" customHeight="1" spans="1:4">
      <c r="A13" s="98"/>
      <c r="B13" s="91" t="s">
        <v>1036</v>
      </c>
      <c r="C13" s="92">
        <v>0</v>
      </c>
      <c r="D13" s="97">
        <v>0</v>
      </c>
    </row>
    <row r="14" ht="20.25" customHeight="1" spans="1:4">
      <c r="A14" s="98"/>
      <c r="B14" s="91" t="s">
        <v>1037</v>
      </c>
      <c r="C14" s="92">
        <v>37800</v>
      </c>
      <c r="D14" s="97">
        <v>92.9203539823009</v>
      </c>
    </row>
    <row r="15" ht="20.25" customHeight="1" spans="1:4">
      <c r="A15" s="98"/>
      <c r="B15" s="91" t="s">
        <v>1038</v>
      </c>
      <c r="C15" s="92">
        <v>4908</v>
      </c>
      <c r="D15" s="97">
        <v>122.059189256404</v>
      </c>
    </row>
    <row r="16" ht="20.25" customHeight="1" spans="1:4">
      <c r="A16" s="98"/>
      <c r="B16" s="91" t="s">
        <v>1039</v>
      </c>
      <c r="C16" s="92">
        <v>11522</v>
      </c>
      <c r="D16" s="97">
        <v>251.681957186544</v>
      </c>
    </row>
    <row r="17" ht="20.25" customHeight="1" spans="1:4">
      <c r="A17" s="98"/>
      <c r="B17" s="91" t="s">
        <v>1040</v>
      </c>
      <c r="C17" s="92">
        <v>0</v>
      </c>
      <c r="D17" s="97">
        <v>0</v>
      </c>
    </row>
    <row r="18" ht="20.25" customHeight="1" spans="1:4">
      <c r="A18" s="98"/>
      <c r="B18" s="91" t="s">
        <v>1041</v>
      </c>
      <c r="C18" s="92">
        <v>0</v>
      </c>
      <c r="D18" s="97">
        <v>0</v>
      </c>
    </row>
    <row r="19" ht="20.25" customHeight="1" spans="1:4">
      <c r="A19" s="98"/>
      <c r="B19" s="91" t="s">
        <v>1042</v>
      </c>
      <c r="C19" s="92">
        <v>0</v>
      </c>
      <c r="D19" s="97">
        <v>0</v>
      </c>
    </row>
    <row r="20" ht="20.25" customHeight="1" spans="1:4">
      <c r="A20" s="98"/>
      <c r="B20" s="91" t="s">
        <v>1043</v>
      </c>
      <c r="C20" s="92">
        <v>4693</v>
      </c>
      <c r="D20" s="97">
        <v>108.133640552995</v>
      </c>
    </row>
    <row r="21" ht="20.25" customHeight="1" spans="1:4">
      <c r="A21" s="98"/>
      <c r="B21" s="91" t="s">
        <v>1044</v>
      </c>
      <c r="C21" s="92">
        <v>16584</v>
      </c>
      <c r="D21" s="97">
        <v>105.927439959121</v>
      </c>
    </row>
    <row r="22" ht="20.25" customHeight="1" spans="1:4">
      <c r="A22" s="98"/>
      <c r="B22" s="91" t="s">
        <v>1045</v>
      </c>
      <c r="C22" s="92">
        <v>0</v>
      </c>
      <c r="D22" s="97">
        <v>0</v>
      </c>
    </row>
    <row r="23" ht="20.25" customHeight="1" spans="1:4">
      <c r="A23" s="98"/>
      <c r="B23" s="91" t="s">
        <v>1046</v>
      </c>
      <c r="C23" s="92">
        <v>4186</v>
      </c>
      <c r="D23" s="97">
        <v>338.947368421053</v>
      </c>
    </row>
    <row r="24" ht="20.25" customHeight="1" spans="1:4">
      <c r="A24" s="98"/>
      <c r="B24" s="91" t="s">
        <v>1047</v>
      </c>
      <c r="C24" s="92">
        <v>0</v>
      </c>
      <c r="D24" s="97">
        <v>0</v>
      </c>
    </row>
    <row r="25" ht="20.25" customHeight="1" spans="1:4">
      <c r="A25" s="98"/>
      <c r="B25" s="91" t="s">
        <v>1048</v>
      </c>
      <c r="C25" s="92">
        <v>6420</v>
      </c>
      <c r="D25" s="97">
        <v>87.0036590323892</v>
      </c>
    </row>
    <row r="26" ht="20.25" customHeight="1" spans="1:4">
      <c r="A26" s="98"/>
      <c r="B26" s="91" t="s">
        <v>1049</v>
      </c>
      <c r="C26" s="92">
        <v>25</v>
      </c>
      <c r="D26" s="97">
        <v>0</v>
      </c>
    </row>
    <row r="27" ht="20.25" customHeight="1" spans="1:4">
      <c r="A27" s="98"/>
      <c r="B27" s="91" t="s">
        <v>1050</v>
      </c>
      <c r="C27" s="92">
        <v>0</v>
      </c>
      <c r="D27" s="97">
        <v>0</v>
      </c>
    </row>
    <row r="28" ht="20.25" customHeight="1" spans="1:4">
      <c r="A28" s="98"/>
      <c r="B28" s="91" t="s">
        <v>1051</v>
      </c>
      <c r="C28" s="92">
        <v>0</v>
      </c>
      <c r="D28" s="97">
        <v>0</v>
      </c>
    </row>
    <row r="29" ht="20.25" customHeight="1" spans="1:4">
      <c r="A29" s="98"/>
      <c r="B29" s="91" t="s">
        <v>1052</v>
      </c>
      <c r="C29" s="92">
        <v>878</v>
      </c>
      <c r="D29" s="97">
        <v>93.3049946865037</v>
      </c>
    </row>
    <row r="30" ht="20.25" customHeight="1" spans="1:4">
      <c r="A30" s="98"/>
      <c r="B30" s="91" t="s">
        <v>1053</v>
      </c>
      <c r="C30" s="92">
        <v>10265</v>
      </c>
      <c r="D30" s="97">
        <v>92.0132664037289</v>
      </c>
    </row>
    <row r="31" ht="20.25" customHeight="1" spans="1:4">
      <c r="A31" s="98"/>
      <c r="B31" s="91" t="s">
        <v>1054</v>
      </c>
      <c r="C31" s="92">
        <v>0</v>
      </c>
      <c r="D31" s="97">
        <v>0</v>
      </c>
    </row>
    <row r="32" ht="20.25" customHeight="1" spans="1:4">
      <c r="A32" s="98"/>
      <c r="B32" s="91" t="s">
        <v>1055</v>
      </c>
      <c r="C32" s="92">
        <v>722</v>
      </c>
      <c r="D32" s="97">
        <v>229.206349206349</v>
      </c>
    </row>
    <row r="33" ht="20.25" customHeight="1" spans="1:4">
      <c r="A33" s="98"/>
      <c r="B33" s="91" t="s">
        <v>1056</v>
      </c>
      <c r="C33" s="92">
        <v>20400</v>
      </c>
      <c r="D33" s="97">
        <v>97.6076555023923</v>
      </c>
    </row>
    <row r="34" ht="20.25" customHeight="1" spans="1:4">
      <c r="A34" s="98"/>
      <c r="B34" s="91" t="s">
        <v>1057</v>
      </c>
      <c r="C34" s="92">
        <v>11759</v>
      </c>
      <c r="D34" s="97">
        <v>62.8521032658079</v>
      </c>
    </row>
    <row r="35" ht="20.25" customHeight="1" spans="1:4">
      <c r="A35" s="98"/>
      <c r="B35" s="91" t="s">
        <v>1058</v>
      </c>
      <c r="C35" s="92">
        <v>2151</v>
      </c>
      <c r="D35" s="97">
        <v>100.420168067227</v>
      </c>
    </row>
    <row r="36" ht="20.25" customHeight="1" spans="1:4">
      <c r="A36" s="98"/>
      <c r="B36" s="91" t="s">
        <v>1059</v>
      </c>
      <c r="C36" s="92">
        <v>0</v>
      </c>
      <c r="D36" s="97">
        <v>0</v>
      </c>
    </row>
    <row r="37" ht="20.25" customHeight="1" spans="1:4">
      <c r="A37" s="98"/>
      <c r="B37" s="91" t="s">
        <v>1060</v>
      </c>
      <c r="C37" s="92">
        <v>10802</v>
      </c>
      <c r="D37" s="97">
        <v>90.5524352418476</v>
      </c>
    </row>
    <row r="38" ht="20.25" customHeight="1" spans="1:4">
      <c r="A38" s="98"/>
      <c r="B38" s="91" t="s">
        <v>1061</v>
      </c>
      <c r="C38" s="92">
        <v>4743</v>
      </c>
      <c r="D38" s="97">
        <v>163.664596273292</v>
      </c>
    </row>
    <row r="39" ht="20.25" customHeight="1" spans="1:4">
      <c r="A39" s="98"/>
      <c r="B39" s="91" t="s">
        <v>1062</v>
      </c>
      <c r="C39" s="92">
        <v>0</v>
      </c>
      <c r="D39" s="97">
        <v>0</v>
      </c>
    </row>
    <row r="40" ht="20.25" customHeight="1" spans="1:4">
      <c r="A40" s="98"/>
      <c r="B40" s="91" t="s">
        <v>1063</v>
      </c>
      <c r="C40" s="92">
        <v>0</v>
      </c>
      <c r="D40" s="97">
        <v>0</v>
      </c>
    </row>
    <row r="41" ht="20.25" customHeight="1" spans="1:4">
      <c r="A41" s="98"/>
      <c r="B41" s="91" t="s">
        <v>1064</v>
      </c>
      <c r="C41" s="92">
        <v>0</v>
      </c>
      <c r="D41" s="97">
        <v>0</v>
      </c>
    </row>
    <row r="42" ht="20.25" customHeight="1" spans="1:4">
      <c r="A42" s="98"/>
      <c r="B42" s="91" t="s">
        <v>1065</v>
      </c>
      <c r="C42" s="92">
        <v>0</v>
      </c>
      <c r="D42" s="97">
        <v>0</v>
      </c>
    </row>
    <row r="43" ht="20.25" customHeight="1" spans="1:4">
      <c r="A43" s="98"/>
      <c r="B43" s="91" t="s">
        <v>1066</v>
      </c>
      <c r="C43" s="92">
        <v>2131</v>
      </c>
      <c r="D43" s="97">
        <v>66.6562402252111</v>
      </c>
    </row>
    <row r="44" ht="20.25" customHeight="1" spans="1:4">
      <c r="A44" s="98"/>
      <c r="B44" s="91" t="s">
        <v>1067</v>
      </c>
      <c r="C44" s="92">
        <v>87</v>
      </c>
      <c r="D44" s="97">
        <v>100</v>
      </c>
    </row>
    <row r="45" ht="20.25" customHeight="1" spans="1:4">
      <c r="A45" s="98"/>
      <c r="B45" s="91" t="s">
        <v>1068</v>
      </c>
      <c r="C45" s="92">
        <v>0</v>
      </c>
      <c r="D45" s="97">
        <v>0</v>
      </c>
    </row>
    <row r="46" ht="20.25" customHeight="1" spans="1:4">
      <c r="A46" s="98"/>
      <c r="B46" s="91" t="s">
        <v>1069</v>
      </c>
      <c r="C46" s="92">
        <v>0</v>
      </c>
      <c r="D46" s="97">
        <v>0</v>
      </c>
    </row>
    <row r="47" ht="20.25" customHeight="1" spans="1:4">
      <c r="A47" s="98"/>
      <c r="B47" s="91" t="s">
        <v>1070</v>
      </c>
      <c r="C47" s="92">
        <v>861</v>
      </c>
      <c r="D47" s="97">
        <v>0</v>
      </c>
    </row>
    <row r="48" ht="20.25" customHeight="1" spans="1:4">
      <c r="A48" s="98"/>
      <c r="B48" s="91" t="s">
        <v>1071</v>
      </c>
      <c r="C48" s="92">
        <v>369</v>
      </c>
      <c r="D48" s="97">
        <v>0</v>
      </c>
    </row>
    <row r="49" ht="20.25" customHeight="1" spans="1:4">
      <c r="A49" s="98"/>
      <c r="B49" s="91" t="s">
        <v>1072</v>
      </c>
      <c r="C49" s="92">
        <v>8140</v>
      </c>
      <c r="D49" s="97">
        <v>0</v>
      </c>
    </row>
    <row r="50" ht="20.25" customHeight="1" spans="1:4">
      <c r="A50" s="98"/>
      <c r="B50" s="91" t="s">
        <v>1073</v>
      </c>
      <c r="C50" s="92">
        <v>174</v>
      </c>
      <c r="D50" s="97">
        <v>100</v>
      </c>
    </row>
    <row r="51" ht="20.25" customHeight="1" spans="1:4">
      <c r="A51" s="90" t="s">
        <v>209</v>
      </c>
      <c r="B51" s="102" t="s">
        <v>37</v>
      </c>
      <c r="C51" s="92">
        <v>35371</v>
      </c>
      <c r="D51" s="97">
        <v>152.573006082043</v>
      </c>
    </row>
    <row r="52" ht="20.25" customHeight="1" spans="1:4">
      <c r="A52" s="98"/>
      <c r="B52" s="91" t="s">
        <v>1074</v>
      </c>
      <c r="C52" s="92">
        <v>732</v>
      </c>
      <c r="D52" s="97">
        <v>81.4238042269188</v>
      </c>
    </row>
    <row r="53" ht="20.25" customHeight="1" spans="1:4">
      <c r="A53" s="98"/>
      <c r="B53" s="91" t="s">
        <v>1075</v>
      </c>
      <c r="C53" s="92">
        <v>0</v>
      </c>
      <c r="D53" s="97">
        <v>0</v>
      </c>
    </row>
    <row r="54" ht="20.25" customHeight="1" spans="1:4">
      <c r="A54" s="98"/>
      <c r="B54" s="91" t="s">
        <v>1076</v>
      </c>
      <c r="C54" s="92">
        <v>48</v>
      </c>
      <c r="D54" s="97">
        <v>117.073170731707</v>
      </c>
    </row>
    <row r="55" ht="20.25" customHeight="1" spans="1:4">
      <c r="A55" s="98"/>
      <c r="B55" s="91" t="s">
        <v>1077</v>
      </c>
      <c r="C55" s="92">
        <v>301</v>
      </c>
      <c r="D55" s="97">
        <v>716.666666666667</v>
      </c>
    </row>
    <row r="56" ht="20.25" customHeight="1" spans="1:4">
      <c r="A56" s="98"/>
      <c r="B56" s="91" t="s">
        <v>1078</v>
      </c>
      <c r="C56" s="92">
        <v>2105</v>
      </c>
      <c r="D56" s="97">
        <v>260.519801980198</v>
      </c>
    </row>
    <row r="57" ht="20.25" customHeight="1" spans="1:4">
      <c r="A57" s="98"/>
      <c r="B57" s="91" t="s">
        <v>1079</v>
      </c>
      <c r="C57" s="92">
        <v>272</v>
      </c>
      <c r="D57" s="97">
        <v>85</v>
      </c>
    </row>
    <row r="58" ht="20.25" customHeight="1" spans="1:4">
      <c r="A58" s="98"/>
      <c r="B58" s="91" t="s">
        <v>1080</v>
      </c>
      <c r="C58" s="92">
        <v>94</v>
      </c>
      <c r="D58" s="97">
        <v>39.4957983193277</v>
      </c>
    </row>
    <row r="59" ht="20.25" customHeight="1" spans="1:4">
      <c r="A59" s="98"/>
      <c r="B59" s="91" t="s">
        <v>1081</v>
      </c>
      <c r="C59" s="92">
        <v>1390</v>
      </c>
      <c r="D59" s="97">
        <v>133.141762452107</v>
      </c>
    </row>
    <row r="60" ht="20.25" customHeight="1" spans="1:4">
      <c r="A60" s="98"/>
      <c r="B60" s="91" t="s">
        <v>1082</v>
      </c>
      <c r="C60" s="92">
        <v>265</v>
      </c>
      <c r="D60" s="97">
        <v>9.99245852187029</v>
      </c>
    </row>
    <row r="61" ht="20.25" customHeight="1" spans="1:4">
      <c r="A61" s="98"/>
      <c r="B61" s="91" t="s">
        <v>1083</v>
      </c>
      <c r="C61" s="92">
        <v>193</v>
      </c>
      <c r="D61" s="97">
        <v>55.9420289855072</v>
      </c>
    </row>
    <row r="62" ht="20.25" customHeight="1" spans="1:4">
      <c r="A62" s="98"/>
      <c r="B62" s="91" t="s">
        <v>1084</v>
      </c>
      <c r="C62" s="92">
        <v>446</v>
      </c>
      <c r="D62" s="97">
        <v>755.932203389831</v>
      </c>
    </row>
    <row r="63" ht="20.25" customHeight="1" spans="1:4">
      <c r="A63" s="98"/>
      <c r="B63" s="91" t="s">
        <v>1085</v>
      </c>
      <c r="C63" s="92">
        <v>24050</v>
      </c>
      <c r="D63" s="97">
        <v>221.72029132479</v>
      </c>
    </row>
    <row r="64" ht="20.25" customHeight="1" spans="1:4">
      <c r="A64" s="98"/>
      <c r="B64" s="91" t="s">
        <v>1086</v>
      </c>
      <c r="C64" s="92">
        <v>2898</v>
      </c>
      <c r="D64" s="97">
        <v>140.338983050847</v>
      </c>
    </row>
    <row r="65" ht="20.25" customHeight="1" spans="1:4">
      <c r="A65" s="98"/>
      <c r="B65" s="91" t="s">
        <v>1087</v>
      </c>
      <c r="C65" s="92">
        <v>524</v>
      </c>
      <c r="D65" s="97">
        <v>100</v>
      </c>
    </row>
    <row r="66" ht="20.25" customHeight="1" spans="1:4">
      <c r="A66" s="98"/>
      <c r="B66" s="91" t="s">
        <v>1088</v>
      </c>
      <c r="C66" s="92">
        <v>1370</v>
      </c>
      <c r="D66" s="97">
        <v>748.633879781421</v>
      </c>
    </row>
    <row r="67" ht="20.25" customHeight="1" spans="1:4">
      <c r="A67" s="98"/>
      <c r="B67" s="91" t="s">
        <v>1089</v>
      </c>
      <c r="C67" s="92">
        <v>0</v>
      </c>
      <c r="D67" s="97">
        <v>0</v>
      </c>
    </row>
    <row r="68" ht="20.25" customHeight="1" spans="1:4">
      <c r="A68" s="98"/>
      <c r="B68" s="91" t="s">
        <v>1090</v>
      </c>
      <c r="C68" s="92">
        <v>3</v>
      </c>
      <c r="D68" s="97">
        <v>37.5</v>
      </c>
    </row>
    <row r="69" ht="20.25" customHeight="1" spans="1:4">
      <c r="A69" s="98"/>
      <c r="B69" s="91" t="s">
        <v>1091</v>
      </c>
      <c r="C69" s="92">
        <v>284</v>
      </c>
      <c r="D69" s="97">
        <v>11.36</v>
      </c>
    </row>
    <row r="70" ht="20.25" customHeight="1" spans="1:4">
      <c r="A70" s="98"/>
      <c r="B70" s="91" t="s">
        <v>1092</v>
      </c>
      <c r="C70" s="92">
        <v>24</v>
      </c>
      <c r="D70" s="97">
        <v>0</v>
      </c>
    </row>
    <row r="71" ht="20.25" customHeight="1" spans="1:4">
      <c r="A71" s="90"/>
      <c r="B71" s="91" t="s">
        <v>1093</v>
      </c>
      <c r="C71" s="92">
        <v>372</v>
      </c>
      <c r="D71" s="97">
        <v>60.8837970540098</v>
      </c>
    </row>
    <row r="72" ht="20.25" customHeight="1" spans="1:4">
      <c r="A72" s="98"/>
      <c r="B72" s="91" t="s">
        <v>1094</v>
      </c>
      <c r="C72" s="92">
        <v>0</v>
      </c>
      <c r="D72" s="97">
        <v>0</v>
      </c>
    </row>
    <row r="73" ht="20.25" customHeight="1" spans="1:4">
      <c r="A73" s="90" t="s">
        <v>210</v>
      </c>
      <c r="B73" s="99" t="s">
        <v>85</v>
      </c>
      <c r="C73" s="92">
        <v>14843</v>
      </c>
      <c r="D73" s="97">
        <v>255.473321858864</v>
      </c>
    </row>
    <row r="74" ht="20.25" customHeight="1" spans="1:4">
      <c r="A74" s="90"/>
      <c r="B74" s="98" t="s">
        <v>1095</v>
      </c>
      <c r="C74" s="92">
        <v>0</v>
      </c>
      <c r="D74" s="97">
        <v>0</v>
      </c>
    </row>
    <row r="75" ht="20.25" customHeight="1" spans="1:4">
      <c r="A75" s="98"/>
      <c r="B75" s="98" t="s">
        <v>1096</v>
      </c>
      <c r="C75" s="92">
        <v>14843</v>
      </c>
      <c r="D75" s="97">
        <v>255.473321858864</v>
      </c>
    </row>
    <row r="76" ht="20.25" customHeight="1" spans="1:4">
      <c r="A76" s="98"/>
      <c r="B76" s="99" t="s">
        <v>1097</v>
      </c>
      <c r="C76" s="92">
        <f>C4-C73</f>
        <v>183100</v>
      </c>
      <c r="D76" s="97">
        <v>107.552777810411</v>
      </c>
    </row>
  </sheetData>
  <mergeCells count="1">
    <mergeCell ref="A1:D1"/>
  </mergeCells>
  <pageMargins left="0.697916666666667" right="0.697916666666667" top="0.75" bottom="0.75" header="0" footer="0"/>
  <pageSetup paperSize="9" orientation="portrait" blackAndWhite="1" useFirstPageNumber="1"/>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zoomScaleSheetLayoutView="60" topLeftCell="A23" workbookViewId="0">
      <selection activeCell="I33" sqref="I33"/>
    </sheetView>
  </sheetViews>
  <sheetFormatPr defaultColWidth="9" defaultRowHeight="14.25" customHeight="1" outlineLevelCol="4"/>
  <cols>
    <col min="1" max="1" width="26.625" style="128" customWidth="1"/>
    <col min="2" max="2" width="12.625" style="128" customWidth="1"/>
    <col min="3" max="3" width="12.5" style="128" customWidth="1"/>
    <col min="4" max="4" width="14" style="128" customWidth="1"/>
    <col min="5" max="5" width="15.625" style="128" customWidth="1"/>
    <col min="6" max="247" width="9" style="2" customWidth="1"/>
    <col min="248" max="16384" width="9" style="2"/>
  </cols>
  <sheetData>
    <row r="1" ht="50.25" customHeight="1" spans="1:5">
      <c r="A1" s="96" t="s">
        <v>1098</v>
      </c>
      <c r="B1" s="96"/>
      <c r="C1" s="96"/>
      <c r="D1" s="96"/>
      <c r="E1" s="96"/>
    </row>
    <row r="2" ht="20.25" customHeight="1" spans="1:5">
      <c r="A2" s="14"/>
      <c r="B2" s="13"/>
      <c r="C2" s="13"/>
      <c r="E2" s="5" t="s">
        <v>1</v>
      </c>
    </row>
    <row r="3" ht="30" customHeight="1" spans="1:5">
      <c r="A3" s="90" t="s">
        <v>2</v>
      </c>
      <c r="B3" s="90" t="s">
        <v>3</v>
      </c>
      <c r="C3" s="90" t="s">
        <v>4</v>
      </c>
      <c r="D3" s="90" t="s">
        <v>5</v>
      </c>
      <c r="E3" s="90" t="s">
        <v>6</v>
      </c>
    </row>
    <row r="4" ht="20.25" customHeight="1" spans="1:5">
      <c r="A4" s="98" t="s">
        <v>7</v>
      </c>
      <c r="B4" s="92">
        <v>33987</v>
      </c>
      <c r="C4" s="92">
        <v>32061</v>
      </c>
      <c r="D4" s="97">
        <v>94.3331273722306</v>
      </c>
      <c r="E4" s="97">
        <v>116.968259759212</v>
      </c>
    </row>
    <row r="5" ht="20.25" customHeight="1" spans="1:5">
      <c r="A5" s="98" t="s">
        <v>8</v>
      </c>
      <c r="B5" s="92">
        <v>10187</v>
      </c>
      <c r="C5" s="92">
        <v>9379</v>
      </c>
      <c r="D5" s="97">
        <v>92.0683223716501</v>
      </c>
      <c r="E5" s="97">
        <v>114.657701711491</v>
      </c>
    </row>
    <row r="6" ht="20.25" customHeight="1" spans="1:5">
      <c r="A6" s="98" t="s">
        <v>9</v>
      </c>
      <c r="B6" s="92">
        <v>820</v>
      </c>
      <c r="C6" s="92">
        <v>375</v>
      </c>
      <c r="D6" s="97">
        <v>45.7317073170732</v>
      </c>
      <c r="E6" s="97">
        <v>49.7347480106101</v>
      </c>
    </row>
    <row r="7" ht="20.25" customHeight="1" spans="1:5">
      <c r="A7" s="98" t="s">
        <v>10</v>
      </c>
      <c r="B7" s="92">
        <v>0</v>
      </c>
      <c r="C7" s="92">
        <v>0</v>
      </c>
      <c r="D7" s="97">
        <v>0</v>
      </c>
      <c r="E7" s="97">
        <v>0</v>
      </c>
    </row>
    <row r="8" ht="20.25" customHeight="1" spans="1:5">
      <c r="A8" s="98" t="s">
        <v>11</v>
      </c>
      <c r="B8" s="92">
        <v>250</v>
      </c>
      <c r="C8" s="92">
        <v>376</v>
      </c>
      <c r="D8" s="97">
        <v>150.4</v>
      </c>
      <c r="E8" s="97">
        <v>155.371900826446</v>
      </c>
    </row>
    <row r="9" ht="20.25" customHeight="1" spans="1:5">
      <c r="A9" s="98" t="s">
        <v>12</v>
      </c>
      <c r="B9" s="92">
        <v>700</v>
      </c>
      <c r="C9" s="92">
        <v>893</v>
      </c>
      <c r="D9" s="97">
        <v>127.571428571429</v>
      </c>
      <c r="E9" s="97">
        <v>133.482810164425</v>
      </c>
    </row>
    <row r="10" ht="20.25" customHeight="1" spans="1:5">
      <c r="A10" s="98" t="s">
        <v>13</v>
      </c>
      <c r="B10" s="92">
        <v>1000</v>
      </c>
      <c r="C10" s="92">
        <v>1039</v>
      </c>
      <c r="D10" s="97">
        <v>103.9</v>
      </c>
      <c r="E10" s="97">
        <v>110.180275715801</v>
      </c>
    </row>
    <row r="11" ht="20.25" customHeight="1" spans="1:5">
      <c r="A11" s="98" t="s">
        <v>14</v>
      </c>
      <c r="B11" s="92">
        <v>1100</v>
      </c>
      <c r="C11" s="92">
        <v>1007</v>
      </c>
      <c r="D11" s="97">
        <v>91.5454545454545</v>
      </c>
      <c r="E11" s="97">
        <v>106</v>
      </c>
    </row>
    <row r="12" ht="20.25" customHeight="1" spans="1:5">
      <c r="A12" s="98" t="s">
        <v>15</v>
      </c>
      <c r="B12" s="92">
        <v>450</v>
      </c>
      <c r="C12" s="92">
        <v>330</v>
      </c>
      <c r="D12" s="97">
        <v>73.3333333333333</v>
      </c>
      <c r="E12" s="97">
        <v>79.136690647482</v>
      </c>
    </row>
    <row r="13" ht="20.25" customHeight="1" spans="1:5">
      <c r="A13" s="98" t="s">
        <v>16</v>
      </c>
      <c r="B13" s="92">
        <v>500</v>
      </c>
      <c r="C13" s="92">
        <v>478</v>
      </c>
      <c r="D13" s="97">
        <v>95.6</v>
      </c>
      <c r="E13" s="97">
        <v>113.002364066194</v>
      </c>
    </row>
    <row r="14" ht="20.25" customHeight="1" spans="1:5">
      <c r="A14" s="98" t="s">
        <v>17</v>
      </c>
      <c r="B14" s="92">
        <v>5000</v>
      </c>
      <c r="C14" s="92">
        <v>4956</v>
      </c>
      <c r="D14" s="97">
        <v>99.12</v>
      </c>
      <c r="E14" s="97">
        <v>100.875228984327</v>
      </c>
    </row>
    <row r="15" ht="20.25" customHeight="1" spans="1:5">
      <c r="A15" s="98" t="s">
        <v>18</v>
      </c>
      <c r="B15" s="92">
        <v>670</v>
      </c>
      <c r="C15" s="92">
        <v>650</v>
      </c>
      <c r="D15" s="97">
        <v>97.0149253731343</v>
      </c>
      <c r="E15" s="97">
        <v>99.5405819295559</v>
      </c>
    </row>
    <row r="16" ht="20.25" customHeight="1" spans="1:5">
      <c r="A16" s="98" t="s">
        <v>19</v>
      </c>
      <c r="B16" s="92">
        <v>5900</v>
      </c>
      <c r="C16" s="92">
        <v>5164</v>
      </c>
      <c r="D16" s="97">
        <v>87.5254237288135</v>
      </c>
      <c r="E16" s="97">
        <v>260.676426047451</v>
      </c>
    </row>
    <row r="17" ht="20.25" customHeight="1" spans="1:5">
      <c r="A17" s="98" t="s">
        <v>20</v>
      </c>
      <c r="B17" s="92">
        <v>2500</v>
      </c>
      <c r="C17" s="92">
        <v>2332</v>
      </c>
      <c r="D17" s="97">
        <v>93.28</v>
      </c>
      <c r="E17" s="97">
        <v>97.0857618651124</v>
      </c>
    </row>
    <row r="18" ht="20.25" customHeight="1" spans="1:5">
      <c r="A18" s="98" t="s">
        <v>21</v>
      </c>
      <c r="B18" s="92">
        <v>4800</v>
      </c>
      <c r="C18" s="92">
        <v>5003</v>
      </c>
      <c r="D18" s="97">
        <v>104.229166666667</v>
      </c>
      <c r="E18" s="97">
        <v>104.381389526393</v>
      </c>
    </row>
    <row r="19" ht="20.25" customHeight="1" spans="1:5">
      <c r="A19" s="98" t="s">
        <v>22</v>
      </c>
      <c r="B19" s="92">
        <v>110</v>
      </c>
      <c r="C19" s="92">
        <v>79</v>
      </c>
      <c r="D19" s="97">
        <v>71.8181818181818</v>
      </c>
      <c r="E19" s="97">
        <v>83.1578947368421</v>
      </c>
    </row>
    <row r="20" ht="20.25" customHeight="1" spans="1:5">
      <c r="A20" s="98" t="s">
        <v>23</v>
      </c>
      <c r="B20" s="92">
        <v>0</v>
      </c>
      <c r="C20" s="92">
        <v>0</v>
      </c>
      <c r="D20" s="97">
        <v>0</v>
      </c>
      <c r="E20" s="97">
        <v>0</v>
      </c>
    </row>
    <row r="21" ht="20.25" customHeight="1" spans="1:5">
      <c r="A21" s="98" t="s">
        <v>24</v>
      </c>
      <c r="B21" s="92">
        <v>18301</v>
      </c>
      <c r="C21" s="92">
        <v>20284</v>
      </c>
      <c r="D21" s="97">
        <v>110.835473471395</v>
      </c>
      <c r="E21" s="97">
        <v>58.1570044153908</v>
      </c>
    </row>
    <row r="22" ht="20.25" customHeight="1" spans="1:5">
      <c r="A22" s="98" t="s">
        <v>25</v>
      </c>
      <c r="B22" s="92">
        <v>1300</v>
      </c>
      <c r="C22" s="92">
        <v>1736</v>
      </c>
      <c r="D22" s="97">
        <v>133.538461538462</v>
      </c>
      <c r="E22" s="97">
        <v>151.881014873141</v>
      </c>
    </row>
    <row r="23" ht="20.25" customHeight="1" spans="1:5">
      <c r="A23" s="98" t="s">
        <v>26</v>
      </c>
      <c r="B23" s="92">
        <v>6936</v>
      </c>
      <c r="C23" s="92">
        <v>2733</v>
      </c>
      <c r="D23" s="97">
        <v>39.4031141868512</v>
      </c>
      <c r="E23" s="97">
        <v>15.8095678833806</v>
      </c>
    </row>
    <row r="24" ht="20.25" customHeight="1" spans="1:5">
      <c r="A24" s="98" t="s">
        <v>27</v>
      </c>
      <c r="B24" s="92">
        <v>3158</v>
      </c>
      <c r="C24" s="92">
        <v>1332</v>
      </c>
      <c r="D24" s="97">
        <v>42.1785940468651</v>
      </c>
      <c r="E24" s="97">
        <v>45.2445652173913</v>
      </c>
    </row>
    <row r="25" ht="20.25" customHeight="1" spans="1:5">
      <c r="A25" s="98" t="s">
        <v>28</v>
      </c>
      <c r="B25" s="92">
        <v>0</v>
      </c>
      <c r="C25" s="92">
        <v>0</v>
      </c>
      <c r="D25" s="97">
        <v>0</v>
      </c>
      <c r="E25" s="97">
        <v>0</v>
      </c>
    </row>
    <row r="26" ht="20.25" customHeight="1" spans="1:5">
      <c r="A26" s="98" t="s">
        <v>29</v>
      </c>
      <c r="B26" s="92">
        <v>5020</v>
      </c>
      <c r="C26" s="92">
        <v>9971</v>
      </c>
      <c r="D26" s="97">
        <v>198.625498007968</v>
      </c>
      <c r="E26" s="97">
        <v>74.9135987978963</v>
      </c>
    </row>
    <row r="27" ht="20.25" customHeight="1" spans="1:5">
      <c r="A27" s="98" t="s">
        <v>30</v>
      </c>
      <c r="B27" s="92">
        <v>750</v>
      </c>
      <c r="C27" s="92">
        <v>4043</v>
      </c>
      <c r="D27" s="97">
        <v>539.066666666667</v>
      </c>
      <c r="E27" s="97">
        <v>13041.935483871</v>
      </c>
    </row>
    <row r="28" ht="20.25" customHeight="1" spans="1:5">
      <c r="A28" s="98" t="s">
        <v>31</v>
      </c>
      <c r="B28" s="92">
        <v>0</v>
      </c>
      <c r="C28" s="92">
        <v>0</v>
      </c>
      <c r="D28" s="97">
        <v>0</v>
      </c>
      <c r="E28" s="97">
        <v>0</v>
      </c>
    </row>
    <row r="29" ht="20.25" customHeight="1" spans="1:5">
      <c r="A29" s="98" t="s">
        <v>32</v>
      </c>
      <c r="B29" s="92">
        <v>1137</v>
      </c>
      <c r="C29" s="92">
        <v>469</v>
      </c>
      <c r="D29" s="97">
        <v>41.2489006156552</v>
      </c>
      <c r="E29" s="97">
        <v>287.730061349693</v>
      </c>
    </row>
    <row r="30" ht="20.25" customHeight="1" spans="1:5">
      <c r="A30" s="98"/>
      <c r="B30" s="92">
        <v>0</v>
      </c>
      <c r="C30" s="92">
        <v>0</v>
      </c>
      <c r="D30" s="97">
        <v>0</v>
      </c>
      <c r="E30" s="97">
        <v>0</v>
      </c>
    </row>
    <row r="31" ht="20.25" customHeight="1" spans="1:5">
      <c r="A31" s="90" t="s">
        <v>33</v>
      </c>
      <c r="B31" s="92">
        <v>52288</v>
      </c>
      <c r="C31" s="92">
        <v>52345</v>
      </c>
      <c r="D31" s="97">
        <v>100.109011627907</v>
      </c>
      <c r="E31" s="97">
        <v>84.0370536861033</v>
      </c>
    </row>
    <row r="32" ht="20.25" customHeight="1" spans="1:5">
      <c r="A32" s="98"/>
      <c r="B32" s="111">
        <v>0</v>
      </c>
      <c r="C32" s="111">
        <v>0</v>
      </c>
      <c r="D32" s="112">
        <v>0</v>
      </c>
      <c r="E32" s="97">
        <v>0</v>
      </c>
    </row>
    <row r="33" ht="20.25" customHeight="1" spans="1:5">
      <c r="A33" s="91" t="s">
        <v>34</v>
      </c>
      <c r="B33" s="92">
        <v>0</v>
      </c>
      <c r="C33" s="92">
        <v>163118</v>
      </c>
      <c r="D33" s="97">
        <v>0</v>
      </c>
      <c r="E33" s="97">
        <v>109.640732649975</v>
      </c>
    </row>
    <row r="34" ht="20.25" customHeight="1" spans="1:5">
      <c r="A34" s="91" t="s">
        <v>35</v>
      </c>
      <c r="B34" s="92">
        <v>0</v>
      </c>
      <c r="C34" s="92">
        <v>2952</v>
      </c>
      <c r="D34" s="97">
        <v>0</v>
      </c>
      <c r="E34" s="97">
        <v>123.721709974853</v>
      </c>
    </row>
    <row r="35" ht="20.25" customHeight="1" spans="1:5">
      <c r="A35" s="91" t="s">
        <v>36</v>
      </c>
      <c r="B35" s="92">
        <v>0</v>
      </c>
      <c r="C35" s="92">
        <v>124795</v>
      </c>
      <c r="D35" s="97">
        <v>0</v>
      </c>
      <c r="E35" s="97">
        <v>101.289709916725</v>
      </c>
    </row>
    <row r="36" ht="20.25" customHeight="1" spans="1:5">
      <c r="A36" s="91" t="s">
        <v>37</v>
      </c>
      <c r="B36" s="92">
        <v>0</v>
      </c>
      <c r="C36" s="92">
        <v>35371</v>
      </c>
      <c r="D36" s="97">
        <v>0</v>
      </c>
      <c r="E36" s="97">
        <v>152.573006082043</v>
      </c>
    </row>
    <row r="37" ht="20.25" customHeight="1" spans="1:5">
      <c r="A37" s="98" t="s">
        <v>38</v>
      </c>
      <c r="B37" s="92">
        <v>0</v>
      </c>
      <c r="C37" s="92">
        <v>0</v>
      </c>
      <c r="D37" s="97">
        <v>0</v>
      </c>
      <c r="E37" s="97">
        <v>0</v>
      </c>
    </row>
    <row r="38" ht="20.25" customHeight="1" spans="1:5">
      <c r="A38" s="98" t="s">
        <v>39</v>
      </c>
      <c r="B38" s="92">
        <v>0</v>
      </c>
      <c r="C38" s="92">
        <v>0</v>
      </c>
      <c r="D38" s="97">
        <v>0</v>
      </c>
      <c r="E38" s="97">
        <v>0</v>
      </c>
    </row>
    <row r="39" ht="20.25" customHeight="1" spans="1:5">
      <c r="A39" s="98" t="s">
        <v>40</v>
      </c>
      <c r="B39" s="92">
        <v>0</v>
      </c>
      <c r="C39" s="92">
        <v>751</v>
      </c>
      <c r="D39" s="97">
        <v>0</v>
      </c>
      <c r="E39" s="97">
        <v>47.5918884664132</v>
      </c>
    </row>
    <row r="40" ht="20.25" customHeight="1" spans="1:5">
      <c r="A40" s="98" t="s">
        <v>41</v>
      </c>
      <c r="B40" s="92">
        <v>0</v>
      </c>
      <c r="C40" s="92">
        <v>5567</v>
      </c>
      <c r="D40" s="97">
        <v>0</v>
      </c>
      <c r="E40" s="97">
        <v>17.7129402780871</v>
      </c>
    </row>
    <row r="41" ht="20.25" customHeight="1" spans="1:5">
      <c r="A41" s="98" t="s">
        <v>42</v>
      </c>
      <c r="B41" s="92">
        <v>0</v>
      </c>
      <c r="C41" s="92">
        <v>0</v>
      </c>
      <c r="D41" s="97">
        <v>0</v>
      </c>
      <c r="E41" s="97">
        <v>0</v>
      </c>
    </row>
    <row r="42" ht="20.25" customHeight="1" spans="1:5">
      <c r="A42" s="98" t="s">
        <v>43</v>
      </c>
      <c r="B42" s="92">
        <v>0</v>
      </c>
      <c r="C42" s="92">
        <v>19646</v>
      </c>
      <c r="D42" s="97">
        <v>0</v>
      </c>
      <c r="E42" s="97">
        <v>207.236286919831</v>
      </c>
    </row>
    <row r="43" ht="20.25" customHeight="1" spans="1:5">
      <c r="A43" s="98" t="s">
        <v>44</v>
      </c>
      <c r="B43" s="92">
        <v>0</v>
      </c>
      <c r="C43" s="92">
        <v>0</v>
      </c>
      <c r="D43" s="97">
        <v>0</v>
      </c>
      <c r="E43" s="97">
        <v>0</v>
      </c>
    </row>
    <row r="44" ht="20.25" customHeight="1" spans="1:5">
      <c r="A44" s="98" t="s">
        <v>45</v>
      </c>
      <c r="B44" s="92">
        <v>0</v>
      </c>
      <c r="C44" s="92">
        <v>0</v>
      </c>
      <c r="D44" s="97">
        <v>0</v>
      </c>
      <c r="E44" s="97">
        <v>0</v>
      </c>
    </row>
    <row r="45" ht="20.25" customHeight="1" spans="1:5">
      <c r="A45" s="98" t="s">
        <v>46</v>
      </c>
      <c r="B45" s="92">
        <v>0</v>
      </c>
      <c r="C45" s="92">
        <v>0</v>
      </c>
      <c r="D45" s="97">
        <v>0</v>
      </c>
      <c r="E45" s="97">
        <v>0</v>
      </c>
    </row>
    <row r="46" ht="20.25" customHeight="1" spans="1:5">
      <c r="A46" s="98" t="s">
        <v>47</v>
      </c>
      <c r="B46" s="92">
        <v>0</v>
      </c>
      <c r="C46" s="92">
        <v>0</v>
      </c>
      <c r="D46" s="97">
        <v>0</v>
      </c>
      <c r="E46" s="97">
        <v>0</v>
      </c>
    </row>
    <row r="47" ht="20.25" customHeight="1" spans="1:5">
      <c r="A47" s="98" t="s">
        <v>48</v>
      </c>
      <c r="B47" s="92">
        <v>0</v>
      </c>
      <c r="C47" s="92">
        <v>0</v>
      </c>
      <c r="D47" s="97">
        <v>0</v>
      </c>
      <c r="E47" s="97">
        <v>0</v>
      </c>
    </row>
    <row r="48" ht="20.25" customHeight="1" spans="1:5">
      <c r="A48" s="98" t="s">
        <v>49</v>
      </c>
      <c r="B48" s="92">
        <v>0</v>
      </c>
      <c r="C48" s="92">
        <v>0</v>
      </c>
      <c r="D48" s="97">
        <v>0</v>
      </c>
      <c r="E48" s="97">
        <v>0</v>
      </c>
    </row>
    <row r="49" ht="20.25" customHeight="1" spans="1:5">
      <c r="A49" s="98" t="s">
        <v>50</v>
      </c>
      <c r="B49" s="92">
        <v>0</v>
      </c>
      <c r="C49" s="92">
        <v>0</v>
      </c>
      <c r="D49" s="97">
        <v>0</v>
      </c>
      <c r="E49" s="97">
        <v>0</v>
      </c>
    </row>
    <row r="50" ht="20.25" customHeight="1" spans="1:5">
      <c r="A50" s="99" t="s">
        <v>51</v>
      </c>
      <c r="B50" s="92">
        <v>0</v>
      </c>
      <c r="C50" s="92">
        <v>241427</v>
      </c>
      <c r="D50" s="97">
        <v>0</v>
      </c>
      <c r="E50" s="97">
        <v>95.2186945375665</v>
      </c>
    </row>
  </sheetData>
  <autoFilter ref="A3:E50">
    <extLst/>
  </autoFilter>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showGridLines="0" showZeros="0" zoomScaleSheetLayoutView="60" topLeftCell="A24" workbookViewId="0">
      <selection activeCell="I38" sqref="I38"/>
    </sheetView>
  </sheetViews>
  <sheetFormatPr defaultColWidth="9" defaultRowHeight="14.25" customHeight="1" outlineLevelCol="4"/>
  <cols>
    <col min="1" max="1" width="24" style="94" customWidth="1"/>
    <col min="2" max="5" width="14.25" style="94" customWidth="1"/>
    <col min="6" max="247" width="9" style="2" customWidth="1"/>
    <col min="248" max="16384" width="9" style="2"/>
  </cols>
  <sheetData>
    <row r="1" ht="50.25" customHeight="1" spans="1:5">
      <c r="A1" s="96" t="s">
        <v>1099</v>
      </c>
      <c r="B1" s="96"/>
      <c r="C1" s="96"/>
      <c r="D1" s="96"/>
      <c r="E1" s="96"/>
    </row>
    <row r="2" ht="20.25" customHeight="1" spans="1:5">
      <c r="A2" s="14"/>
      <c r="B2" s="103"/>
      <c r="C2" s="103"/>
      <c r="D2" s="103"/>
      <c r="E2" s="114" t="s">
        <v>1</v>
      </c>
    </row>
    <row r="3" ht="30" customHeight="1" spans="1:5">
      <c r="A3" s="90" t="s">
        <v>53</v>
      </c>
      <c r="B3" s="73" t="s">
        <v>3</v>
      </c>
      <c r="C3" s="73" t="s">
        <v>4</v>
      </c>
      <c r="D3" s="73" t="s">
        <v>5</v>
      </c>
      <c r="E3" s="73" t="s">
        <v>54</v>
      </c>
    </row>
    <row r="4" ht="20.25" customHeight="1" spans="1:5">
      <c r="A4" s="98" t="s">
        <v>55</v>
      </c>
      <c r="B4" s="113">
        <v>9862</v>
      </c>
      <c r="C4" s="113">
        <v>15675</v>
      </c>
      <c r="D4" s="127">
        <v>158.94341918475</v>
      </c>
      <c r="E4" s="127">
        <v>109.500523925952</v>
      </c>
    </row>
    <row r="5" ht="20.25" customHeight="1" spans="1:5">
      <c r="A5" s="98" t="s">
        <v>56</v>
      </c>
      <c r="B5" s="113">
        <v>0</v>
      </c>
      <c r="C5" s="113">
        <v>0</v>
      </c>
      <c r="D5" s="127">
        <v>0</v>
      </c>
      <c r="E5" s="127">
        <v>0</v>
      </c>
    </row>
    <row r="6" ht="20.25" customHeight="1" spans="1:5">
      <c r="A6" s="98" t="s">
        <v>57</v>
      </c>
      <c r="B6" s="113">
        <v>53</v>
      </c>
      <c r="C6" s="113">
        <v>236</v>
      </c>
      <c r="D6" s="127">
        <v>445.283018867925</v>
      </c>
      <c r="E6" s="127">
        <v>124.210526315789</v>
      </c>
    </row>
    <row r="7" ht="20.25" customHeight="1" spans="1:5">
      <c r="A7" s="98" t="s">
        <v>58</v>
      </c>
      <c r="B7" s="113">
        <v>7407</v>
      </c>
      <c r="C7" s="113">
        <v>8462</v>
      </c>
      <c r="D7" s="127">
        <v>114.243283380586</v>
      </c>
      <c r="E7" s="127">
        <v>110.167946881916</v>
      </c>
    </row>
    <row r="8" ht="20.25" customHeight="1" spans="1:5">
      <c r="A8" s="98" t="s">
        <v>59</v>
      </c>
      <c r="B8" s="113">
        <v>47068</v>
      </c>
      <c r="C8" s="113">
        <v>44904</v>
      </c>
      <c r="D8" s="127">
        <v>95.4023965326761</v>
      </c>
      <c r="E8" s="127">
        <v>102.983739650941</v>
      </c>
    </row>
    <row r="9" ht="20.25" customHeight="1" spans="1:5">
      <c r="A9" s="98" t="s">
        <v>60</v>
      </c>
      <c r="B9" s="113">
        <v>384</v>
      </c>
      <c r="C9" s="113">
        <v>855</v>
      </c>
      <c r="D9" s="127">
        <v>222.65625</v>
      </c>
      <c r="E9" s="127">
        <v>103.012048192771</v>
      </c>
    </row>
    <row r="10" ht="20.25" customHeight="1" spans="1:5">
      <c r="A10" s="98" t="s">
        <v>61</v>
      </c>
      <c r="B10" s="113">
        <v>1967</v>
      </c>
      <c r="C10" s="113">
        <v>2154</v>
      </c>
      <c r="D10" s="127">
        <v>109.506863243518</v>
      </c>
      <c r="E10" s="127">
        <v>140.234375</v>
      </c>
    </row>
    <row r="11" ht="20.25" customHeight="1" spans="1:5">
      <c r="A11" s="98" t="s">
        <v>62</v>
      </c>
      <c r="B11" s="113">
        <v>46394</v>
      </c>
      <c r="C11" s="113">
        <v>41739</v>
      </c>
      <c r="D11" s="127">
        <v>89.9663749622796</v>
      </c>
      <c r="E11" s="127">
        <v>101.313170542259</v>
      </c>
    </row>
    <row r="12" ht="20.25" customHeight="1" spans="1:5">
      <c r="A12" s="98" t="s">
        <v>63</v>
      </c>
      <c r="B12" s="113">
        <v>40802</v>
      </c>
      <c r="C12" s="113">
        <v>28885</v>
      </c>
      <c r="D12" s="127">
        <v>70.7930983775305</v>
      </c>
      <c r="E12" s="127">
        <v>75.1978548370301</v>
      </c>
    </row>
    <row r="13" ht="20.25" customHeight="1" spans="1:5">
      <c r="A13" s="98" t="s">
        <v>64</v>
      </c>
      <c r="B13" s="113">
        <v>4129</v>
      </c>
      <c r="C13" s="113">
        <v>3433</v>
      </c>
      <c r="D13" s="127">
        <v>83.143618309518</v>
      </c>
      <c r="E13" s="127">
        <v>103.031212484994</v>
      </c>
    </row>
    <row r="14" ht="20.25" customHeight="1" spans="1:5">
      <c r="A14" s="98" t="s">
        <v>65</v>
      </c>
      <c r="B14" s="113">
        <v>8698</v>
      </c>
      <c r="C14" s="113">
        <v>3316</v>
      </c>
      <c r="D14" s="127">
        <v>38.1237065992182</v>
      </c>
      <c r="E14" s="127">
        <v>12.4905830947717</v>
      </c>
    </row>
    <row r="15" ht="20.25" customHeight="1" spans="1:5">
      <c r="A15" s="98" t="s">
        <v>66</v>
      </c>
      <c r="B15" s="113">
        <v>26058</v>
      </c>
      <c r="C15" s="113">
        <v>30837</v>
      </c>
      <c r="D15" s="127">
        <v>118.339857241538</v>
      </c>
      <c r="E15" s="127">
        <v>85.1286439929329</v>
      </c>
    </row>
    <row r="16" ht="20.25" customHeight="1" spans="1:5">
      <c r="A16" s="98" t="s">
        <v>67</v>
      </c>
      <c r="B16" s="113">
        <v>4472</v>
      </c>
      <c r="C16" s="113">
        <v>2550</v>
      </c>
      <c r="D16" s="127">
        <v>57.0214669051878</v>
      </c>
      <c r="E16" s="127">
        <v>53.0918176139913</v>
      </c>
    </row>
    <row r="17" ht="20.25" customHeight="1" spans="1:5">
      <c r="A17" s="98" t="s">
        <v>68</v>
      </c>
      <c r="B17" s="113">
        <v>471</v>
      </c>
      <c r="C17" s="113">
        <v>322</v>
      </c>
      <c r="D17" s="127">
        <v>68.3651804670913</v>
      </c>
      <c r="E17" s="127">
        <v>44.7844228094576</v>
      </c>
    </row>
    <row r="18" ht="20.25" customHeight="1" spans="1:5">
      <c r="A18" s="98" t="s">
        <v>69</v>
      </c>
      <c r="B18" s="113">
        <v>838</v>
      </c>
      <c r="C18" s="113">
        <v>4640</v>
      </c>
      <c r="D18" s="127">
        <v>553.699284009547</v>
      </c>
      <c r="E18" s="127">
        <v>696.696696696697</v>
      </c>
    </row>
    <row r="19" ht="20.25" customHeight="1" spans="1:5">
      <c r="A19" s="98" t="s">
        <v>70</v>
      </c>
      <c r="B19" s="113">
        <v>0</v>
      </c>
      <c r="C19" s="113">
        <v>8</v>
      </c>
      <c r="D19" s="127">
        <v>0</v>
      </c>
      <c r="E19" s="127">
        <v>5.16129032258065</v>
      </c>
    </row>
    <row r="20" ht="20.25" customHeight="1" spans="1:5">
      <c r="A20" s="98" t="s">
        <v>71</v>
      </c>
      <c r="B20" s="113">
        <v>0</v>
      </c>
      <c r="C20" s="113">
        <v>0</v>
      </c>
      <c r="D20" s="127">
        <v>0</v>
      </c>
      <c r="E20" s="127">
        <v>0</v>
      </c>
    </row>
    <row r="21" ht="20.25" customHeight="1" spans="1:5">
      <c r="A21" s="98" t="s">
        <v>72</v>
      </c>
      <c r="B21" s="113">
        <v>1169</v>
      </c>
      <c r="C21" s="113">
        <v>2023</v>
      </c>
      <c r="D21" s="127">
        <v>173.053892215569</v>
      </c>
      <c r="E21" s="127">
        <v>66.6776532630191</v>
      </c>
    </row>
    <row r="22" ht="20.25" customHeight="1" spans="1:5">
      <c r="A22" s="98" t="s">
        <v>73</v>
      </c>
      <c r="B22" s="113">
        <v>7670</v>
      </c>
      <c r="C22" s="113">
        <v>8254</v>
      </c>
      <c r="D22" s="127">
        <v>107.61408083442</v>
      </c>
      <c r="E22" s="127">
        <v>101.003426333823</v>
      </c>
    </row>
    <row r="23" ht="20.25" customHeight="1" spans="1:5">
      <c r="A23" s="98" t="s">
        <v>74</v>
      </c>
      <c r="B23" s="113">
        <v>204</v>
      </c>
      <c r="C23" s="113">
        <v>242</v>
      </c>
      <c r="D23" s="127">
        <v>118.627450980392</v>
      </c>
      <c r="E23" s="127">
        <v>108.520179372197</v>
      </c>
    </row>
    <row r="24" ht="20.25" customHeight="1" spans="1:5">
      <c r="A24" s="98" t="s">
        <v>75</v>
      </c>
      <c r="B24" s="113">
        <v>1653</v>
      </c>
      <c r="C24" s="113">
        <v>1896</v>
      </c>
      <c r="D24" s="127">
        <v>114.70054446461</v>
      </c>
      <c r="E24" s="127">
        <v>84.6050870147256</v>
      </c>
    </row>
    <row r="25" s="2" customFormat="1" ht="20.25" customHeight="1" spans="1:5">
      <c r="A25" s="74" t="s">
        <v>76</v>
      </c>
      <c r="B25" s="113">
        <v>460</v>
      </c>
      <c r="C25" s="113">
        <v>0</v>
      </c>
      <c r="D25" s="127">
        <v>0</v>
      </c>
      <c r="E25" s="127">
        <v>0</v>
      </c>
    </row>
    <row r="26" ht="20.25" customHeight="1" spans="1:5">
      <c r="A26" s="98" t="s">
        <v>77</v>
      </c>
      <c r="B26" s="113">
        <v>6872</v>
      </c>
      <c r="C26" s="113">
        <v>0</v>
      </c>
      <c r="D26" s="127">
        <v>0</v>
      </c>
      <c r="E26" s="127">
        <v>0</v>
      </c>
    </row>
    <row r="27" ht="20.25" customHeight="1" spans="1:5">
      <c r="A27" s="98" t="s">
        <v>78</v>
      </c>
      <c r="B27" s="113">
        <v>0</v>
      </c>
      <c r="C27" s="113">
        <v>3400</v>
      </c>
      <c r="D27" s="127">
        <v>0</v>
      </c>
      <c r="E27" s="127">
        <v>96.921322690992</v>
      </c>
    </row>
    <row r="28" ht="20.25" customHeight="1" spans="1:5">
      <c r="A28" s="98" t="s">
        <v>79</v>
      </c>
      <c r="B28" s="113">
        <v>0</v>
      </c>
      <c r="C28" s="113">
        <v>22</v>
      </c>
      <c r="D28" s="127">
        <v>0</v>
      </c>
      <c r="E28" s="127">
        <v>200</v>
      </c>
    </row>
    <row r="29" ht="20.25" customHeight="1" spans="1:5">
      <c r="A29" s="99" t="s">
        <v>80</v>
      </c>
      <c r="B29" s="113">
        <v>216631</v>
      </c>
      <c r="C29" s="113">
        <f>SUM(C4:C28)</f>
        <v>203853</v>
      </c>
      <c r="D29" s="127">
        <v>94.1014905530603</v>
      </c>
      <c r="E29" s="127">
        <v>85.8686357681728</v>
      </c>
    </row>
    <row r="30" ht="20.25" customHeight="1" spans="1:5">
      <c r="A30" s="98"/>
      <c r="B30" s="113">
        <v>0</v>
      </c>
      <c r="C30" s="113">
        <v>0</v>
      </c>
      <c r="D30" s="127">
        <v>0</v>
      </c>
      <c r="E30" s="127">
        <v>0</v>
      </c>
    </row>
    <row r="31" ht="20.25" customHeight="1" spans="1:5">
      <c r="A31" s="98" t="s">
        <v>81</v>
      </c>
      <c r="B31" s="113">
        <v>0</v>
      </c>
      <c r="C31" s="113">
        <v>0</v>
      </c>
      <c r="D31" s="127">
        <v>0</v>
      </c>
      <c r="E31" s="127">
        <v>0</v>
      </c>
    </row>
    <row r="32" ht="20.25" customHeight="1" spans="1:5">
      <c r="A32" s="98" t="s">
        <v>82</v>
      </c>
      <c r="B32" s="113">
        <v>0</v>
      </c>
      <c r="C32" s="113">
        <v>0</v>
      </c>
      <c r="D32" s="127">
        <v>0</v>
      </c>
      <c r="E32" s="127">
        <v>0</v>
      </c>
    </row>
    <row r="33" ht="20.25" customHeight="1" spans="1:5">
      <c r="A33" s="98" t="s">
        <v>83</v>
      </c>
      <c r="B33" s="113">
        <v>0</v>
      </c>
      <c r="C33" s="113">
        <v>0</v>
      </c>
      <c r="D33" s="127">
        <v>0</v>
      </c>
      <c r="E33" s="127">
        <v>0</v>
      </c>
    </row>
    <row r="34" ht="20.25" customHeight="1" spans="1:5">
      <c r="A34" s="98" t="s">
        <v>84</v>
      </c>
      <c r="B34" s="113">
        <v>0</v>
      </c>
      <c r="C34" s="113">
        <v>0</v>
      </c>
      <c r="D34" s="127">
        <v>0</v>
      </c>
      <c r="E34" s="127">
        <v>0</v>
      </c>
    </row>
    <row r="35" ht="20.25" customHeight="1" spans="1:5">
      <c r="A35" s="98" t="s">
        <v>85</v>
      </c>
      <c r="B35" s="113">
        <v>0</v>
      </c>
      <c r="C35" s="113">
        <v>14843</v>
      </c>
      <c r="D35" s="127">
        <v>0</v>
      </c>
      <c r="E35" s="127">
        <v>255.473321858864</v>
      </c>
    </row>
    <row r="36" ht="20.25" customHeight="1" spans="1:5">
      <c r="A36" s="98" t="s">
        <v>86</v>
      </c>
      <c r="B36" s="113">
        <v>0</v>
      </c>
      <c r="C36" s="113">
        <v>0</v>
      </c>
      <c r="D36" s="127">
        <v>0</v>
      </c>
      <c r="E36" s="127">
        <v>0</v>
      </c>
    </row>
    <row r="37" ht="20.25" customHeight="1" spans="1:5">
      <c r="A37" s="98" t="s">
        <v>87</v>
      </c>
      <c r="B37" s="113">
        <v>0</v>
      </c>
      <c r="C37" s="113">
        <v>19646</v>
      </c>
      <c r="D37" s="127">
        <v>0</v>
      </c>
      <c r="E37" s="127">
        <v>207.236286919831</v>
      </c>
    </row>
    <row r="38" ht="20.25" customHeight="1" spans="1:5">
      <c r="A38" s="98" t="s">
        <v>88</v>
      </c>
      <c r="B38" s="113">
        <v>0</v>
      </c>
      <c r="C38" s="113">
        <v>0</v>
      </c>
      <c r="D38" s="127">
        <v>0</v>
      </c>
      <c r="E38" s="127">
        <v>0</v>
      </c>
    </row>
    <row r="39" ht="20.25" customHeight="1" spans="1:5">
      <c r="A39" s="98" t="s">
        <v>89</v>
      </c>
      <c r="B39" s="113">
        <v>0</v>
      </c>
      <c r="C39" s="113">
        <v>0</v>
      </c>
      <c r="D39" s="127">
        <v>0</v>
      </c>
      <c r="E39" s="127">
        <v>0</v>
      </c>
    </row>
    <row r="40" ht="20.25" customHeight="1" spans="1:5">
      <c r="A40" s="98" t="s">
        <v>90</v>
      </c>
      <c r="B40" s="113">
        <v>0</v>
      </c>
      <c r="C40" s="113">
        <v>0</v>
      </c>
      <c r="D40" s="127">
        <v>0</v>
      </c>
      <c r="E40" s="127">
        <v>0</v>
      </c>
    </row>
    <row r="41" ht="20.25" customHeight="1" spans="1:5">
      <c r="A41" s="98" t="s">
        <v>91</v>
      </c>
      <c r="B41" s="113">
        <v>0</v>
      </c>
      <c r="C41" s="113">
        <v>0</v>
      </c>
      <c r="D41" s="127">
        <v>0</v>
      </c>
      <c r="E41" s="127">
        <v>0</v>
      </c>
    </row>
    <row r="42" ht="20.25" customHeight="1" spans="1:5">
      <c r="A42" s="98" t="s">
        <v>92</v>
      </c>
      <c r="B42" s="113">
        <v>0</v>
      </c>
      <c r="C42" s="113">
        <v>57</v>
      </c>
      <c r="D42" s="127">
        <v>0</v>
      </c>
      <c r="E42" s="127">
        <v>52.7777777777778</v>
      </c>
    </row>
    <row r="43" ht="20.25" customHeight="1" spans="1:5">
      <c r="A43" s="98" t="s">
        <v>93</v>
      </c>
      <c r="B43" s="113">
        <v>0</v>
      </c>
      <c r="C43" s="113">
        <v>0</v>
      </c>
      <c r="D43" s="127">
        <v>0</v>
      </c>
      <c r="E43" s="127">
        <v>0</v>
      </c>
    </row>
    <row r="44" ht="20.25" customHeight="1" spans="1:5">
      <c r="A44" s="98" t="s">
        <v>94</v>
      </c>
      <c r="B44" s="113">
        <v>0</v>
      </c>
      <c r="C44" s="113">
        <v>0</v>
      </c>
      <c r="D44" s="127">
        <v>0</v>
      </c>
      <c r="E44" s="127">
        <v>0</v>
      </c>
    </row>
    <row r="45" ht="20.25" customHeight="1" spans="1:5">
      <c r="A45" s="98" t="s">
        <v>95</v>
      </c>
      <c r="B45" s="113">
        <v>0</v>
      </c>
      <c r="C45" s="113">
        <v>0</v>
      </c>
      <c r="D45" s="127">
        <v>0</v>
      </c>
      <c r="E45" s="127">
        <v>0</v>
      </c>
    </row>
    <row r="46" ht="20.25" customHeight="1" spans="1:5">
      <c r="A46" s="98" t="s">
        <v>96</v>
      </c>
      <c r="B46" s="113">
        <v>0</v>
      </c>
      <c r="C46" s="113">
        <v>0</v>
      </c>
      <c r="D46" s="127">
        <v>0</v>
      </c>
      <c r="E46" s="127">
        <v>0</v>
      </c>
    </row>
    <row r="47" ht="20.25" customHeight="1" spans="1:5">
      <c r="A47" s="98" t="s">
        <v>97</v>
      </c>
      <c r="B47" s="113">
        <v>0</v>
      </c>
      <c r="C47" s="113">
        <v>3028</v>
      </c>
      <c r="D47" s="127">
        <v>0</v>
      </c>
      <c r="E47" s="127">
        <v>403.195739014647</v>
      </c>
    </row>
    <row r="48" ht="20.25" customHeight="1" spans="1:5">
      <c r="A48" s="98" t="s">
        <v>98</v>
      </c>
      <c r="B48" s="113">
        <v>0</v>
      </c>
      <c r="C48" s="113">
        <v>3028</v>
      </c>
      <c r="D48" s="127">
        <v>0</v>
      </c>
      <c r="E48" s="127">
        <v>403.195739014647</v>
      </c>
    </row>
    <row r="49" ht="20.25" customHeight="1" spans="1:5">
      <c r="A49" s="98" t="s">
        <v>99</v>
      </c>
      <c r="B49" s="113">
        <v>0</v>
      </c>
      <c r="C49" s="113">
        <v>0</v>
      </c>
      <c r="D49" s="127">
        <v>0</v>
      </c>
      <c r="E49" s="127">
        <v>0</v>
      </c>
    </row>
    <row r="50" ht="20.25" customHeight="1" spans="1:5">
      <c r="A50" s="98"/>
      <c r="B50" s="113">
        <v>0</v>
      </c>
      <c r="C50" s="113">
        <v>0</v>
      </c>
      <c r="D50" s="127">
        <v>0</v>
      </c>
      <c r="E50" s="127">
        <v>0</v>
      </c>
    </row>
    <row r="51" ht="20.25" customHeight="1" spans="1:5">
      <c r="A51" s="99" t="s">
        <v>100</v>
      </c>
      <c r="B51" s="113">
        <v>0</v>
      </c>
      <c r="C51" s="113">
        <f>C42+C37+C35+C29+C47</f>
        <v>241427</v>
      </c>
      <c r="D51" s="127">
        <v>0</v>
      </c>
      <c r="E51" s="127">
        <v>95.2186945375665</v>
      </c>
    </row>
  </sheetData>
  <autoFilter ref="A3:E51">
    <extLst/>
  </autoFilter>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58"/>
  <sheetViews>
    <sheetView showGridLines="0" showZeros="0" zoomScaleSheetLayoutView="60" workbookViewId="0">
      <selection activeCell="H12" sqref="H12"/>
    </sheetView>
  </sheetViews>
  <sheetFormatPr defaultColWidth="10" defaultRowHeight="12" customHeight="1" outlineLevelCol="5"/>
  <cols>
    <col min="1" max="1" width="7.25" style="121" customWidth="1"/>
    <col min="2" max="2" width="33.875" style="14" customWidth="1"/>
    <col min="3" max="3" width="9.125" style="103" customWidth="1"/>
    <col min="4" max="4" width="8.75" style="103" customWidth="1"/>
    <col min="5" max="5" width="9.625" style="14" customWidth="1"/>
    <col min="6" max="6" width="11.5" style="14" customWidth="1"/>
    <col min="7" max="235" width="9.125" style="2"/>
    <col min="236" max="16384" width="10" style="2"/>
  </cols>
  <sheetData>
    <row r="1" ht="50.25" customHeight="1" spans="1:6">
      <c r="A1" s="122" t="s">
        <v>1100</v>
      </c>
      <c r="B1" s="122"/>
      <c r="C1" s="122"/>
      <c r="D1" s="122"/>
      <c r="E1" s="122"/>
      <c r="F1" s="122"/>
    </row>
    <row r="2" ht="20.25" customHeight="1" spans="2:6">
      <c r="B2" s="123"/>
      <c r="C2" s="114"/>
      <c r="D2" s="124"/>
      <c r="E2" s="5"/>
      <c r="F2" s="5" t="s">
        <v>102</v>
      </c>
    </row>
    <row r="3" ht="30" customHeight="1" spans="1:6">
      <c r="A3" s="125" t="s">
        <v>103</v>
      </c>
      <c r="B3" s="90" t="s">
        <v>104</v>
      </c>
      <c r="C3" s="73" t="s">
        <v>3</v>
      </c>
      <c r="D3" s="73" t="s">
        <v>4</v>
      </c>
      <c r="E3" s="90" t="s">
        <v>5</v>
      </c>
      <c r="F3" s="90" t="s">
        <v>54</v>
      </c>
    </row>
    <row r="4" ht="20.25" customHeight="1" spans="1:6">
      <c r="A4" s="126" t="s">
        <v>105</v>
      </c>
      <c r="B4" s="91" t="s">
        <v>55</v>
      </c>
      <c r="C4" s="113">
        <v>9862</v>
      </c>
      <c r="D4" s="113">
        <v>15675</v>
      </c>
      <c r="E4" s="97">
        <v>158.94341918475</v>
      </c>
      <c r="F4" s="97">
        <v>109.500523925952</v>
      </c>
    </row>
    <row r="5" ht="20.25" customHeight="1" spans="1:6">
      <c r="A5" s="126" t="s">
        <v>106</v>
      </c>
      <c r="B5" s="91" t="s">
        <v>107</v>
      </c>
      <c r="C5" s="113">
        <v>901</v>
      </c>
      <c r="D5" s="113">
        <v>1077</v>
      </c>
      <c r="E5" s="97">
        <v>119.53385127636</v>
      </c>
      <c r="F5" s="97">
        <v>109.229208924949</v>
      </c>
    </row>
    <row r="6" ht="20.25" customHeight="1" spans="1:6">
      <c r="A6" s="95"/>
      <c r="B6" s="91" t="s">
        <v>108</v>
      </c>
      <c r="C6" s="113"/>
      <c r="D6" s="113">
        <v>918</v>
      </c>
      <c r="E6" s="97">
        <v>0</v>
      </c>
      <c r="F6" s="97">
        <v>112.362301101591</v>
      </c>
    </row>
    <row r="7" ht="20.25" customHeight="1" spans="1:6">
      <c r="A7" s="95"/>
      <c r="B7" s="91" t="s">
        <v>109</v>
      </c>
      <c r="C7" s="113"/>
      <c r="D7" s="113">
        <v>53</v>
      </c>
      <c r="E7" s="97">
        <v>0</v>
      </c>
      <c r="F7" s="97">
        <v>220.833333333333</v>
      </c>
    </row>
    <row r="8" ht="20.25" customHeight="1" spans="1:6">
      <c r="A8" s="95"/>
      <c r="B8" s="91" t="s">
        <v>110</v>
      </c>
      <c r="C8" s="113"/>
      <c r="D8" s="113">
        <v>0</v>
      </c>
      <c r="E8" s="97">
        <v>0</v>
      </c>
      <c r="F8" s="97">
        <v>0</v>
      </c>
    </row>
    <row r="9" ht="20.25" customHeight="1" spans="1:6">
      <c r="A9" s="95"/>
      <c r="B9" s="91" t="s">
        <v>111</v>
      </c>
      <c r="C9" s="113"/>
      <c r="D9" s="113">
        <v>48</v>
      </c>
      <c r="E9" s="97">
        <v>0</v>
      </c>
      <c r="F9" s="97">
        <v>82.7586206896552</v>
      </c>
    </row>
    <row r="10" ht="20.25" customHeight="1" spans="1:6">
      <c r="A10" s="95"/>
      <c r="B10" s="91" t="s">
        <v>112</v>
      </c>
      <c r="C10" s="113"/>
      <c r="D10" s="113">
        <v>0</v>
      </c>
      <c r="E10" s="97">
        <v>0</v>
      </c>
      <c r="F10" s="97">
        <v>0</v>
      </c>
    </row>
    <row r="11" ht="20.25" customHeight="1" spans="1:6">
      <c r="A11" s="95"/>
      <c r="B11" s="91" t="s">
        <v>113</v>
      </c>
      <c r="C11" s="113"/>
      <c r="D11" s="113">
        <v>0</v>
      </c>
      <c r="E11" s="97">
        <v>0</v>
      </c>
      <c r="F11" s="97">
        <v>0</v>
      </c>
    </row>
    <row r="12" ht="20.25" customHeight="1" spans="1:6">
      <c r="A12" s="95"/>
      <c r="B12" s="91" t="s">
        <v>114</v>
      </c>
      <c r="C12" s="113"/>
      <c r="D12" s="113">
        <v>0</v>
      </c>
      <c r="E12" s="97">
        <v>0</v>
      </c>
      <c r="F12" s="97">
        <v>0</v>
      </c>
    </row>
    <row r="13" ht="20.25" customHeight="1" spans="1:6">
      <c r="A13" s="95"/>
      <c r="B13" s="91" t="s">
        <v>115</v>
      </c>
      <c r="C13" s="113"/>
      <c r="D13" s="113">
        <v>58</v>
      </c>
      <c r="E13" s="97">
        <v>0</v>
      </c>
      <c r="F13" s="97">
        <v>66.6666666666667</v>
      </c>
    </row>
    <row r="14" ht="20.25" customHeight="1" spans="1:6">
      <c r="A14" s="95"/>
      <c r="B14" s="91" t="s">
        <v>116</v>
      </c>
      <c r="C14" s="113"/>
      <c r="D14" s="113">
        <v>0</v>
      </c>
      <c r="E14" s="97">
        <v>0</v>
      </c>
      <c r="F14" s="97">
        <v>0</v>
      </c>
    </row>
    <row r="15" ht="20.25" customHeight="1" spans="1:6">
      <c r="A15" s="95"/>
      <c r="B15" s="91" t="s">
        <v>117</v>
      </c>
      <c r="C15" s="113"/>
      <c r="D15" s="113">
        <v>0</v>
      </c>
      <c r="E15" s="97">
        <v>0</v>
      </c>
      <c r="F15" s="97">
        <v>0</v>
      </c>
    </row>
    <row r="16" ht="20.25" customHeight="1" spans="1:6">
      <c r="A16" s="95"/>
      <c r="B16" s="91" t="s">
        <v>118</v>
      </c>
      <c r="C16" s="113"/>
      <c r="D16" s="113">
        <v>0</v>
      </c>
      <c r="E16" s="97">
        <v>0</v>
      </c>
      <c r="F16" s="97">
        <v>0</v>
      </c>
    </row>
    <row r="17" ht="20.25" customHeight="1" spans="1:6">
      <c r="A17" s="95"/>
      <c r="B17" s="91" t="s">
        <v>119</v>
      </c>
      <c r="C17" s="113">
        <v>702</v>
      </c>
      <c r="D17" s="113">
        <v>892</v>
      </c>
      <c r="E17" s="97">
        <v>127.065527065527</v>
      </c>
      <c r="F17" s="97">
        <v>118.302387267905</v>
      </c>
    </row>
    <row r="18" ht="20.25" customHeight="1" spans="1:6">
      <c r="A18" s="95"/>
      <c r="B18" s="91" t="s">
        <v>108</v>
      </c>
      <c r="C18" s="113"/>
      <c r="D18" s="113">
        <v>810</v>
      </c>
      <c r="E18" s="97">
        <v>0</v>
      </c>
      <c r="F18" s="97">
        <v>119.117647058824</v>
      </c>
    </row>
    <row r="19" ht="20.25" customHeight="1" spans="1:6">
      <c r="A19" s="95"/>
      <c r="B19" s="91" t="s">
        <v>109</v>
      </c>
      <c r="C19" s="113"/>
      <c r="D19" s="113">
        <v>11</v>
      </c>
      <c r="E19" s="97">
        <v>0</v>
      </c>
      <c r="F19" s="97">
        <v>36.6666666666667</v>
      </c>
    </row>
    <row r="20" ht="20.25" customHeight="1" spans="1:6">
      <c r="A20" s="95"/>
      <c r="B20" s="91" t="s">
        <v>110</v>
      </c>
      <c r="C20" s="113"/>
      <c r="D20" s="113">
        <v>0</v>
      </c>
      <c r="E20" s="97">
        <v>0</v>
      </c>
      <c r="F20" s="97">
        <v>0</v>
      </c>
    </row>
    <row r="21" ht="20.25" customHeight="1" spans="1:6">
      <c r="A21" s="95"/>
      <c r="B21" s="91" t="s">
        <v>120</v>
      </c>
      <c r="C21" s="113"/>
      <c r="D21" s="113">
        <v>31</v>
      </c>
      <c r="E21" s="97">
        <v>0</v>
      </c>
      <c r="F21" s="97">
        <v>96.875</v>
      </c>
    </row>
    <row r="22" ht="20.25" customHeight="1" spans="1:6">
      <c r="A22" s="95"/>
      <c r="B22" s="91" t="s">
        <v>121</v>
      </c>
      <c r="C22" s="113"/>
      <c r="D22" s="113">
        <v>40</v>
      </c>
      <c r="E22" s="97">
        <v>0</v>
      </c>
      <c r="F22" s="97">
        <v>333.333333333333</v>
      </c>
    </row>
    <row r="23" ht="20.25" customHeight="1" spans="1:6">
      <c r="A23" s="95"/>
      <c r="B23" s="91" t="s">
        <v>122</v>
      </c>
      <c r="C23" s="113"/>
      <c r="D23" s="113">
        <v>0</v>
      </c>
      <c r="E23" s="97">
        <v>0</v>
      </c>
      <c r="F23" s="97">
        <v>0</v>
      </c>
    </row>
    <row r="24" ht="20.25" customHeight="1" spans="1:6">
      <c r="A24" s="95"/>
      <c r="B24" s="91" t="s">
        <v>117</v>
      </c>
      <c r="C24" s="113"/>
      <c r="D24" s="113">
        <v>0</v>
      </c>
      <c r="E24" s="97">
        <v>0</v>
      </c>
      <c r="F24" s="97">
        <v>0</v>
      </c>
    </row>
    <row r="25" ht="20.25" customHeight="1" spans="1:6">
      <c r="A25" s="95"/>
      <c r="B25" s="91" t="s">
        <v>123</v>
      </c>
      <c r="C25" s="113"/>
      <c r="D25" s="113">
        <v>0</v>
      </c>
      <c r="E25" s="97">
        <v>0</v>
      </c>
      <c r="F25" s="97">
        <v>0</v>
      </c>
    </row>
    <row r="26" ht="20.25" customHeight="1" spans="1:6">
      <c r="A26" s="95"/>
      <c r="B26" s="91" t="s">
        <v>124</v>
      </c>
      <c r="C26" s="113">
        <v>775</v>
      </c>
      <c r="D26" s="113">
        <v>2560</v>
      </c>
      <c r="E26" s="97">
        <v>330.322580645161</v>
      </c>
      <c r="F26" s="97">
        <v>97.8219335116546</v>
      </c>
    </row>
    <row r="27" ht="20.25" customHeight="1" spans="1:6">
      <c r="A27" s="95"/>
      <c r="B27" s="91" t="s">
        <v>108</v>
      </c>
      <c r="C27" s="113"/>
      <c r="D27" s="113">
        <v>1923</v>
      </c>
      <c r="E27" s="97">
        <v>0</v>
      </c>
      <c r="F27" s="97">
        <v>105.024576734025</v>
      </c>
    </row>
    <row r="28" ht="20.25" customHeight="1" spans="1:6">
      <c r="A28" s="95"/>
      <c r="B28" s="91" t="s">
        <v>109</v>
      </c>
      <c r="C28" s="113"/>
      <c r="D28" s="113">
        <v>570</v>
      </c>
      <c r="E28" s="97">
        <v>0</v>
      </c>
      <c r="F28" s="97">
        <v>78.1893004115226</v>
      </c>
    </row>
    <row r="29" ht="20.25" customHeight="1" spans="1:6">
      <c r="A29" s="95"/>
      <c r="B29" s="91" t="s">
        <v>110</v>
      </c>
      <c r="C29" s="113"/>
      <c r="D29" s="113">
        <v>0</v>
      </c>
      <c r="E29" s="97">
        <v>0</v>
      </c>
      <c r="F29" s="97">
        <v>0</v>
      </c>
    </row>
    <row r="30" ht="20.25" customHeight="1" spans="1:6">
      <c r="A30" s="95"/>
      <c r="B30" s="91" t="s">
        <v>125</v>
      </c>
      <c r="C30" s="113"/>
      <c r="D30" s="113">
        <v>0</v>
      </c>
      <c r="E30" s="97">
        <v>0</v>
      </c>
      <c r="F30" s="97">
        <v>0</v>
      </c>
    </row>
    <row r="31" ht="20.25" customHeight="1" spans="1:6">
      <c r="A31" s="95"/>
      <c r="B31" s="91" t="s">
        <v>126</v>
      </c>
      <c r="C31" s="113"/>
      <c r="D31" s="113">
        <v>0</v>
      </c>
      <c r="E31" s="97">
        <v>0</v>
      </c>
      <c r="F31" s="97">
        <v>0</v>
      </c>
    </row>
    <row r="32" ht="20.25" customHeight="1" spans="1:6">
      <c r="A32" s="95"/>
      <c r="B32" s="91" t="s">
        <v>127</v>
      </c>
      <c r="C32" s="113"/>
      <c r="D32" s="113">
        <v>0</v>
      </c>
      <c r="E32" s="97">
        <v>0</v>
      </c>
      <c r="F32" s="97">
        <v>0</v>
      </c>
    </row>
    <row r="33" ht="20.25" customHeight="1" spans="1:6">
      <c r="A33" s="95"/>
      <c r="B33" s="91" t="s">
        <v>128</v>
      </c>
      <c r="C33" s="113"/>
      <c r="D33" s="113">
        <v>67</v>
      </c>
      <c r="E33" s="97">
        <v>0</v>
      </c>
      <c r="F33" s="97">
        <v>117.543859649123</v>
      </c>
    </row>
    <row r="34" ht="20.25" customHeight="1" spans="1:6">
      <c r="A34" s="95"/>
      <c r="B34" s="91" t="s">
        <v>129</v>
      </c>
      <c r="C34" s="113"/>
      <c r="D34" s="113">
        <v>0</v>
      </c>
      <c r="E34" s="97">
        <v>0</v>
      </c>
      <c r="F34" s="97">
        <v>0</v>
      </c>
    </row>
    <row r="35" ht="20.25" customHeight="1" spans="1:6">
      <c r="A35" s="95"/>
      <c r="B35" s="91" t="s">
        <v>117</v>
      </c>
      <c r="C35" s="113"/>
      <c r="D35" s="113">
        <v>0</v>
      </c>
      <c r="E35" s="97">
        <v>0</v>
      </c>
      <c r="F35" s="97">
        <v>0</v>
      </c>
    </row>
    <row r="36" ht="20.25" customHeight="1" spans="1:6">
      <c r="A36" s="95"/>
      <c r="B36" s="91" t="s">
        <v>130</v>
      </c>
      <c r="C36" s="113"/>
      <c r="D36" s="113">
        <v>0</v>
      </c>
      <c r="E36" s="97">
        <v>0</v>
      </c>
      <c r="F36" s="97">
        <v>0</v>
      </c>
    </row>
    <row r="37" ht="20.25" customHeight="1" spans="1:6">
      <c r="A37" s="95"/>
      <c r="B37" s="91" t="s">
        <v>131</v>
      </c>
      <c r="C37" s="113">
        <v>849</v>
      </c>
      <c r="D37" s="113">
        <v>1430</v>
      </c>
      <c r="E37" s="97">
        <v>168.433451118963</v>
      </c>
      <c r="F37" s="97">
        <v>120.471777590564</v>
      </c>
    </row>
    <row r="38" ht="20.25" customHeight="1" spans="1:6">
      <c r="A38" s="95"/>
      <c r="B38" s="91" t="s">
        <v>108</v>
      </c>
      <c r="C38" s="113"/>
      <c r="D38" s="113">
        <v>1041</v>
      </c>
      <c r="E38" s="97">
        <v>0</v>
      </c>
      <c r="F38" s="97">
        <v>100.482625482625</v>
      </c>
    </row>
    <row r="39" ht="20.25" customHeight="1" spans="1:6">
      <c r="A39" s="95"/>
      <c r="B39" s="91" t="s">
        <v>109</v>
      </c>
      <c r="C39" s="113"/>
      <c r="D39" s="113">
        <v>373</v>
      </c>
      <c r="E39" s="97">
        <v>0</v>
      </c>
      <c r="F39" s="97">
        <v>438.823529411765</v>
      </c>
    </row>
    <row r="40" ht="20.25" customHeight="1" spans="1:6">
      <c r="A40" s="95"/>
      <c r="B40" s="91" t="s">
        <v>110</v>
      </c>
      <c r="C40" s="113"/>
      <c r="D40" s="113">
        <v>0</v>
      </c>
      <c r="E40" s="97">
        <v>0</v>
      </c>
      <c r="F40" s="97">
        <v>0</v>
      </c>
    </row>
    <row r="41" ht="20.25" customHeight="1" spans="1:6">
      <c r="A41" s="95"/>
      <c r="B41" s="91" t="s">
        <v>132</v>
      </c>
      <c r="C41" s="113"/>
      <c r="D41" s="113">
        <v>0</v>
      </c>
      <c r="E41" s="97">
        <v>0</v>
      </c>
      <c r="F41" s="97">
        <v>0</v>
      </c>
    </row>
    <row r="42" ht="20.25" customHeight="1" spans="1:6">
      <c r="A42" s="95"/>
      <c r="B42" s="91" t="s">
        <v>133</v>
      </c>
      <c r="C42" s="113"/>
      <c r="D42" s="113">
        <v>0</v>
      </c>
      <c r="E42" s="97">
        <v>0</v>
      </c>
      <c r="F42" s="97">
        <v>0</v>
      </c>
    </row>
    <row r="43" ht="20.25" customHeight="1" spans="1:6">
      <c r="A43" s="95"/>
      <c r="B43" s="91" t="s">
        <v>134</v>
      </c>
      <c r="C43" s="113"/>
      <c r="D43" s="113">
        <v>0</v>
      </c>
      <c r="E43" s="97">
        <v>0</v>
      </c>
      <c r="F43" s="97">
        <v>0</v>
      </c>
    </row>
    <row r="44" ht="20.25" customHeight="1" spans="1:6">
      <c r="A44" s="95"/>
      <c r="B44" s="91" t="s">
        <v>135</v>
      </c>
      <c r="C44" s="113"/>
      <c r="D44" s="113">
        <v>0</v>
      </c>
      <c r="E44" s="97">
        <v>0</v>
      </c>
      <c r="F44" s="97">
        <v>0</v>
      </c>
    </row>
    <row r="45" ht="20.25" customHeight="1" spans="1:6">
      <c r="A45" s="95"/>
      <c r="B45" s="91" t="s">
        <v>136</v>
      </c>
      <c r="C45" s="113"/>
      <c r="D45" s="113">
        <v>16</v>
      </c>
      <c r="E45" s="97">
        <v>0</v>
      </c>
      <c r="F45" s="97">
        <v>266.666666666667</v>
      </c>
    </row>
    <row r="46" ht="20.25" customHeight="1" spans="1:6">
      <c r="A46" s="95"/>
      <c r="B46" s="91" t="s">
        <v>117</v>
      </c>
      <c r="C46" s="113"/>
      <c r="D46" s="113">
        <v>0</v>
      </c>
      <c r="E46" s="97">
        <v>0</v>
      </c>
      <c r="F46" s="97">
        <v>0</v>
      </c>
    </row>
    <row r="47" ht="20.25" customHeight="1" spans="1:6">
      <c r="A47" s="95"/>
      <c r="B47" s="91" t="s">
        <v>137</v>
      </c>
      <c r="C47" s="113"/>
      <c r="D47" s="113">
        <v>0</v>
      </c>
      <c r="E47" s="97">
        <v>0</v>
      </c>
      <c r="F47" s="97">
        <v>0</v>
      </c>
    </row>
    <row r="48" ht="20.25" customHeight="1" spans="1:6">
      <c r="A48" s="95"/>
      <c r="B48" s="91" t="s">
        <v>138</v>
      </c>
      <c r="C48" s="113">
        <v>434</v>
      </c>
      <c r="D48" s="113">
        <v>409</v>
      </c>
      <c r="E48" s="97">
        <v>94.2396313364055</v>
      </c>
      <c r="F48" s="97">
        <v>131.935483870968</v>
      </c>
    </row>
    <row r="49" ht="20.25" customHeight="1" spans="1:6">
      <c r="A49" s="95"/>
      <c r="B49" s="91" t="s">
        <v>108</v>
      </c>
      <c r="C49" s="113"/>
      <c r="D49" s="113">
        <v>325</v>
      </c>
      <c r="E49" s="97">
        <v>0</v>
      </c>
      <c r="F49" s="97">
        <v>113.636363636364</v>
      </c>
    </row>
    <row r="50" ht="20.25" customHeight="1" spans="1:6">
      <c r="A50" s="95"/>
      <c r="B50" s="91" t="s">
        <v>109</v>
      </c>
      <c r="C50" s="113"/>
      <c r="D50" s="113">
        <v>0</v>
      </c>
      <c r="E50" s="97">
        <v>0</v>
      </c>
      <c r="F50" s="97">
        <v>0</v>
      </c>
    </row>
    <row r="51" ht="20.25" customHeight="1" spans="1:6">
      <c r="A51" s="95"/>
      <c r="B51" s="91" t="s">
        <v>110</v>
      </c>
      <c r="C51" s="113"/>
      <c r="D51" s="113">
        <v>0</v>
      </c>
      <c r="E51" s="97">
        <v>0</v>
      </c>
      <c r="F51" s="97">
        <v>0</v>
      </c>
    </row>
    <row r="52" ht="20.25" customHeight="1" spans="1:6">
      <c r="A52" s="95"/>
      <c r="B52" s="91" t="s">
        <v>139</v>
      </c>
      <c r="C52" s="113"/>
      <c r="D52" s="113">
        <v>0</v>
      </c>
      <c r="E52" s="97">
        <v>0</v>
      </c>
      <c r="F52" s="97">
        <v>0</v>
      </c>
    </row>
    <row r="53" ht="20.25" customHeight="1" spans="1:6">
      <c r="A53" s="95"/>
      <c r="B53" s="91" t="s">
        <v>140</v>
      </c>
      <c r="C53" s="113"/>
      <c r="D53" s="113">
        <v>0</v>
      </c>
      <c r="E53" s="97">
        <v>0</v>
      </c>
      <c r="F53" s="97">
        <v>0</v>
      </c>
    </row>
    <row r="54" ht="20.25" customHeight="1" spans="1:6">
      <c r="A54" s="95"/>
      <c r="B54" s="91" t="s">
        <v>141</v>
      </c>
      <c r="C54" s="113"/>
      <c r="D54" s="113">
        <v>0</v>
      </c>
      <c r="E54" s="97">
        <v>0</v>
      </c>
      <c r="F54" s="97">
        <v>0</v>
      </c>
    </row>
    <row r="55" ht="20.25" customHeight="1" spans="1:6">
      <c r="A55" s="95"/>
      <c r="B55" s="91" t="s">
        <v>142</v>
      </c>
      <c r="C55" s="113"/>
      <c r="D55" s="113">
        <v>83</v>
      </c>
      <c r="E55" s="97">
        <v>0</v>
      </c>
      <c r="F55" s="97">
        <v>461.111111111111</v>
      </c>
    </row>
    <row r="56" ht="20.25" customHeight="1" spans="1:6">
      <c r="A56" s="95"/>
      <c r="B56" s="91" t="s">
        <v>143</v>
      </c>
      <c r="C56" s="113"/>
      <c r="D56" s="113">
        <v>0</v>
      </c>
      <c r="E56" s="97">
        <v>0</v>
      </c>
      <c r="F56" s="97">
        <v>0</v>
      </c>
    </row>
    <row r="57" ht="20.25" customHeight="1" spans="1:6">
      <c r="A57" s="95"/>
      <c r="B57" s="91" t="s">
        <v>117</v>
      </c>
      <c r="C57" s="113"/>
      <c r="D57" s="113">
        <v>1</v>
      </c>
      <c r="E57" s="97">
        <v>0</v>
      </c>
      <c r="F57" s="97">
        <v>0</v>
      </c>
    </row>
    <row r="58" ht="20.25" customHeight="1" spans="1:6">
      <c r="A58" s="95"/>
      <c r="B58" s="91" t="s">
        <v>144</v>
      </c>
      <c r="C58" s="113"/>
      <c r="D58" s="113">
        <v>0</v>
      </c>
      <c r="E58" s="97">
        <v>0</v>
      </c>
      <c r="F58" s="97">
        <v>0</v>
      </c>
    </row>
    <row r="59" ht="20.25" customHeight="1" spans="1:6">
      <c r="A59" s="95"/>
      <c r="B59" s="91" t="s">
        <v>145</v>
      </c>
      <c r="C59" s="113">
        <v>592</v>
      </c>
      <c r="D59" s="113">
        <v>1101</v>
      </c>
      <c r="E59" s="97">
        <v>185.97972972973</v>
      </c>
      <c r="F59" s="97">
        <v>115.894736842105</v>
      </c>
    </row>
    <row r="60" ht="20.25" customHeight="1" spans="1:6">
      <c r="A60" s="95"/>
      <c r="B60" s="91" t="s">
        <v>108</v>
      </c>
      <c r="C60" s="113"/>
      <c r="D60" s="113">
        <v>813</v>
      </c>
      <c r="E60" s="97">
        <v>0</v>
      </c>
      <c r="F60" s="97">
        <v>115.482954545455</v>
      </c>
    </row>
    <row r="61" ht="20.25" customHeight="1" spans="1:6">
      <c r="A61" s="95"/>
      <c r="B61" s="91" t="s">
        <v>109</v>
      </c>
      <c r="C61" s="113"/>
      <c r="D61" s="113">
        <v>283</v>
      </c>
      <c r="E61" s="97">
        <v>0</v>
      </c>
      <c r="F61" s="97">
        <v>115.040650406504</v>
      </c>
    </row>
    <row r="62" ht="20.25" customHeight="1" spans="1:6">
      <c r="A62" s="95"/>
      <c r="B62" s="91" t="s">
        <v>110</v>
      </c>
      <c r="C62" s="113"/>
      <c r="D62" s="113">
        <v>0</v>
      </c>
      <c r="E62" s="97">
        <v>0</v>
      </c>
      <c r="F62" s="97">
        <v>0</v>
      </c>
    </row>
    <row r="63" ht="20.25" customHeight="1" spans="1:6">
      <c r="A63" s="95"/>
      <c r="B63" s="91" t="s">
        <v>146</v>
      </c>
      <c r="C63" s="113"/>
      <c r="D63" s="113">
        <v>0</v>
      </c>
      <c r="E63" s="97">
        <v>0</v>
      </c>
      <c r="F63" s="97">
        <v>0</v>
      </c>
    </row>
    <row r="64" ht="20.25" customHeight="1" spans="1:6">
      <c r="A64" s="95"/>
      <c r="B64" s="91" t="s">
        <v>147</v>
      </c>
      <c r="C64" s="113"/>
      <c r="D64" s="113">
        <v>0</v>
      </c>
      <c r="E64" s="97">
        <v>0</v>
      </c>
      <c r="F64" s="97">
        <v>0</v>
      </c>
    </row>
    <row r="65" ht="20.25" customHeight="1" spans="1:6">
      <c r="A65" s="95"/>
      <c r="B65" s="91" t="s">
        <v>148</v>
      </c>
      <c r="C65" s="113"/>
      <c r="D65" s="113">
        <v>0</v>
      </c>
      <c r="E65" s="97">
        <v>0</v>
      </c>
      <c r="F65" s="97">
        <v>0</v>
      </c>
    </row>
    <row r="66" ht="20.25" customHeight="1" spans="1:6">
      <c r="A66" s="95"/>
      <c r="B66" s="91" t="s">
        <v>149</v>
      </c>
      <c r="C66" s="113"/>
      <c r="D66" s="113">
        <v>5</v>
      </c>
      <c r="E66" s="97">
        <v>0</v>
      </c>
      <c r="F66" s="97">
        <v>0</v>
      </c>
    </row>
    <row r="67" ht="20.25" customHeight="1" spans="1:6">
      <c r="A67" s="95"/>
      <c r="B67" s="91" t="s">
        <v>150</v>
      </c>
      <c r="C67" s="113"/>
      <c r="D67" s="113">
        <v>0</v>
      </c>
      <c r="E67" s="97">
        <v>0</v>
      </c>
      <c r="F67" s="97">
        <v>0</v>
      </c>
    </row>
    <row r="68" ht="20.25" customHeight="1" spans="1:6">
      <c r="A68" s="95"/>
      <c r="B68" s="91" t="s">
        <v>117</v>
      </c>
      <c r="C68" s="113"/>
      <c r="D68" s="113">
        <v>0</v>
      </c>
      <c r="E68" s="97">
        <v>0</v>
      </c>
      <c r="F68" s="97">
        <v>0</v>
      </c>
    </row>
    <row r="69" ht="20.25" customHeight="1" spans="1:6">
      <c r="A69" s="95"/>
      <c r="B69" s="91" t="s">
        <v>151</v>
      </c>
      <c r="C69" s="113"/>
      <c r="D69" s="113">
        <v>0</v>
      </c>
      <c r="E69" s="97">
        <v>0</v>
      </c>
      <c r="F69" s="97">
        <v>0</v>
      </c>
    </row>
    <row r="70" ht="20.25" customHeight="1" spans="1:6">
      <c r="A70" s="95"/>
      <c r="B70" s="91" t="s">
        <v>152</v>
      </c>
      <c r="C70" s="113"/>
      <c r="D70" s="113">
        <v>15</v>
      </c>
      <c r="E70" s="97">
        <v>0</v>
      </c>
      <c r="F70" s="97">
        <v>28.3018867924528</v>
      </c>
    </row>
    <row r="71" ht="20.25" customHeight="1" spans="1:6">
      <c r="A71" s="95"/>
      <c r="B71" s="91" t="s">
        <v>108</v>
      </c>
      <c r="C71" s="113"/>
      <c r="D71" s="113">
        <v>0</v>
      </c>
      <c r="E71" s="97">
        <v>0</v>
      </c>
      <c r="F71" s="97">
        <v>0</v>
      </c>
    </row>
    <row r="72" ht="20.25" customHeight="1" spans="1:6">
      <c r="A72" s="95"/>
      <c r="B72" s="91" t="s">
        <v>109</v>
      </c>
      <c r="C72" s="113"/>
      <c r="D72" s="113">
        <v>0</v>
      </c>
      <c r="E72" s="97">
        <v>0</v>
      </c>
      <c r="F72" s="97">
        <v>0</v>
      </c>
    </row>
    <row r="73" ht="20.25" customHeight="1" spans="1:6">
      <c r="A73" s="95"/>
      <c r="B73" s="91" t="s">
        <v>110</v>
      </c>
      <c r="C73" s="113"/>
      <c r="D73" s="113">
        <v>0</v>
      </c>
      <c r="E73" s="97">
        <v>0</v>
      </c>
      <c r="F73" s="97">
        <v>0</v>
      </c>
    </row>
    <row r="74" ht="20.25" customHeight="1" spans="1:6">
      <c r="A74" s="95"/>
      <c r="B74" s="91" t="s">
        <v>149</v>
      </c>
      <c r="C74" s="113"/>
      <c r="D74" s="113">
        <v>0</v>
      </c>
      <c r="E74" s="97">
        <v>0</v>
      </c>
      <c r="F74" s="97">
        <v>0</v>
      </c>
    </row>
    <row r="75" ht="20.25" customHeight="1" spans="1:6">
      <c r="A75" s="95"/>
      <c r="B75" s="91" t="s">
        <v>153</v>
      </c>
      <c r="C75" s="113"/>
      <c r="D75" s="113">
        <v>15</v>
      </c>
      <c r="E75" s="97">
        <v>0</v>
      </c>
      <c r="F75" s="97">
        <v>28.3018867924528</v>
      </c>
    </row>
    <row r="76" ht="20.25" customHeight="1" spans="1:6">
      <c r="A76" s="95"/>
      <c r="B76" s="91" t="s">
        <v>117</v>
      </c>
      <c r="C76" s="113"/>
      <c r="D76" s="113">
        <v>0</v>
      </c>
      <c r="E76" s="97">
        <v>0</v>
      </c>
      <c r="F76" s="97">
        <v>0</v>
      </c>
    </row>
    <row r="77" ht="20.25" customHeight="1" spans="1:6">
      <c r="A77" s="95"/>
      <c r="B77" s="91" t="s">
        <v>154</v>
      </c>
      <c r="C77" s="113"/>
      <c r="D77" s="113">
        <v>0</v>
      </c>
      <c r="E77" s="97">
        <v>0</v>
      </c>
      <c r="F77" s="97">
        <v>0</v>
      </c>
    </row>
    <row r="78" ht="20.25" customHeight="1" spans="1:6">
      <c r="A78" s="95"/>
      <c r="B78" s="91" t="s">
        <v>155</v>
      </c>
      <c r="C78" s="113"/>
      <c r="D78" s="113">
        <v>53</v>
      </c>
      <c r="E78" s="97">
        <v>0</v>
      </c>
      <c r="F78" s="97">
        <v>106</v>
      </c>
    </row>
    <row r="79" ht="20.25" customHeight="1" spans="1:6">
      <c r="A79" s="95"/>
      <c r="B79" s="91" t="s">
        <v>108</v>
      </c>
      <c r="C79" s="113"/>
      <c r="D79" s="113">
        <v>3</v>
      </c>
      <c r="E79" s="97">
        <v>0</v>
      </c>
      <c r="F79" s="97">
        <v>0</v>
      </c>
    </row>
    <row r="80" ht="20.25" customHeight="1" spans="1:6">
      <c r="A80" s="95"/>
      <c r="B80" s="91" t="s">
        <v>109</v>
      </c>
      <c r="C80" s="113"/>
      <c r="D80" s="113">
        <v>0</v>
      </c>
      <c r="E80" s="97">
        <v>0</v>
      </c>
      <c r="F80" s="97">
        <v>0</v>
      </c>
    </row>
    <row r="81" ht="20.25" customHeight="1" spans="1:6">
      <c r="A81" s="95"/>
      <c r="B81" s="91" t="s">
        <v>110</v>
      </c>
      <c r="C81" s="113"/>
      <c r="D81" s="113">
        <v>0</v>
      </c>
      <c r="E81" s="97">
        <v>0</v>
      </c>
      <c r="F81" s="97">
        <v>0</v>
      </c>
    </row>
    <row r="82" ht="20.25" customHeight="1" spans="1:6">
      <c r="A82" s="95"/>
      <c r="B82" s="91" t="s">
        <v>156</v>
      </c>
      <c r="C82" s="113"/>
      <c r="D82" s="113">
        <v>50</v>
      </c>
      <c r="E82" s="97">
        <v>0</v>
      </c>
      <c r="F82" s="97">
        <v>100</v>
      </c>
    </row>
    <row r="83" ht="20.25" customHeight="1" spans="1:6">
      <c r="A83" s="95"/>
      <c r="B83" s="91" t="s">
        <v>157</v>
      </c>
      <c r="C83" s="113"/>
      <c r="D83" s="113">
        <v>0</v>
      </c>
      <c r="E83" s="97">
        <v>0</v>
      </c>
      <c r="F83" s="97">
        <v>0</v>
      </c>
    </row>
    <row r="84" ht="20.25" customHeight="1" spans="1:6">
      <c r="A84" s="95"/>
      <c r="B84" s="91" t="s">
        <v>149</v>
      </c>
      <c r="C84" s="113"/>
      <c r="D84" s="113">
        <v>0</v>
      </c>
      <c r="E84" s="97">
        <v>0</v>
      </c>
      <c r="F84" s="97">
        <v>0</v>
      </c>
    </row>
    <row r="85" ht="20.25" customHeight="1" spans="1:6">
      <c r="A85" s="95"/>
      <c r="B85" s="91" t="s">
        <v>117</v>
      </c>
      <c r="C85" s="113"/>
      <c r="D85" s="113">
        <v>0</v>
      </c>
      <c r="E85" s="97">
        <v>0</v>
      </c>
      <c r="F85" s="97">
        <v>0</v>
      </c>
    </row>
    <row r="86" ht="20.25" customHeight="1" spans="1:6">
      <c r="A86" s="95"/>
      <c r="B86" s="91" t="s">
        <v>158</v>
      </c>
      <c r="C86" s="113"/>
      <c r="D86" s="113">
        <v>0</v>
      </c>
      <c r="E86" s="97">
        <v>0</v>
      </c>
      <c r="F86" s="97">
        <v>0</v>
      </c>
    </row>
    <row r="87" ht="20.25" customHeight="1" spans="1:6">
      <c r="A87" s="95"/>
      <c r="B87" s="91" t="s">
        <v>159</v>
      </c>
      <c r="C87" s="113"/>
      <c r="D87" s="113">
        <v>0</v>
      </c>
      <c r="E87" s="97">
        <v>0</v>
      </c>
      <c r="F87" s="97">
        <v>0</v>
      </c>
    </row>
    <row r="88" ht="20.25" customHeight="1" spans="1:6">
      <c r="A88" s="95"/>
      <c r="B88" s="91" t="s">
        <v>108</v>
      </c>
      <c r="C88" s="113"/>
      <c r="D88" s="113">
        <v>0</v>
      </c>
      <c r="E88" s="97">
        <v>0</v>
      </c>
      <c r="F88" s="97">
        <v>0</v>
      </c>
    </row>
    <row r="89" ht="20.25" customHeight="1" spans="1:6">
      <c r="A89" s="95"/>
      <c r="B89" s="91" t="s">
        <v>109</v>
      </c>
      <c r="C89" s="113"/>
      <c r="D89" s="113">
        <v>0</v>
      </c>
      <c r="E89" s="97">
        <v>0</v>
      </c>
      <c r="F89" s="97">
        <v>0</v>
      </c>
    </row>
    <row r="90" ht="20.25" customHeight="1" spans="1:6">
      <c r="A90" s="95"/>
      <c r="B90" s="91" t="s">
        <v>110</v>
      </c>
      <c r="C90" s="113"/>
      <c r="D90" s="113">
        <v>0</v>
      </c>
      <c r="E90" s="97">
        <v>0</v>
      </c>
      <c r="F90" s="97">
        <v>0</v>
      </c>
    </row>
    <row r="91" ht="20.25" customHeight="1" spans="1:6">
      <c r="A91" s="95"/>
      <c r="B91" s="91" t="s">
        <v>160</v>
      </c>
      <c r="C91" s="113"/>
      <c r="D91" s="113">
        <v>0</v>
      </c>
      <c r="E91" s="97">
        <v>0</v>
      </c>
      <c r="F91" s="97">
        <v>0</v>
      </c>
    </row>
    <row r="92" ht="20.25" customHeight="1" spans="1:6">
      <c r="A92" s="95"/>
      <c r="B92" s="91" t="s">
        <v>161</v>
      </c>
      <c r="C92" s="113"/>
      <c r="D92" s="113">
        <v>0</v>
      </c>
      <c r="E92" s="97">
        <v>0</v>
      </c>
      <c r="F92" s="97">
        <v>0</v>
      </c>
    </row>
    <row r="93" ht="20.25" customHeight="1" spans="1:6">
      <c r="A93" s="95"/>
      <c r="B93" s="91" t="s">
        <v>149</v>
      </c>
      <c r="C93" s="113"/>
      <c r="D93" s="113">
        <v>0</v>
      </c>
      <c r="E93" s="97">
        <v>0</v>
      </c>
      <c r="F93" s="97">
        <v>0</v>
      </c>
    </row>
    <row r="94" ht="20.25" customHeight="1" spans="1:6">
      <c r="A94" s="95"/>
      <c r="B94" s="91" t="s">
        <v>162</v>
      </c>
      <c r="C94" s="113"/>
      <c r="D94" s="113">
        <v>0</v>
      </c>
      <c r="E94" s="97">
        <v>0</v>
      </c>
      <c r="F94" s="97">
        <v>0</v>
      </c>
    </row>
    <row r="95" ht="20.25" customHeight="1" spans="1:6">
      <c r="A95" s="95"/>
      <c r="B95" s="91" t="s">
        <v>163</v>
      </c>
      <c r="C95" s="113"/>
      <c r="D95" s="113">
        <v>0</v>
      </c>
      <c r="E95" s="97">
        <v>0</v>
      </c>
      <c r="F95" s="97">
        <v>0</v>
      </c>
    </row>
    <row r="96" ht="20.25" customHeight="1" spans="1:6">
      <c r="A96" s="95"/>
      <c r="B96" s="91" t="s">
        <v>164</v>
      </c>
      <c r="C96" s="113"/>
      <c r="D96" s="113">
        <v>0</v>
      </c>
      <c r="E96" s="97">
        <v>0</v>
      </c>
      <c r="F96" s="97">
        <v>0</v>
      </c>
    </row>
    <row r="97" ht="20.25" customHeight="1" spans="1:6">
      <c r="A97" s="95"/>
      <c r="B97" s="91" t="s">
        <v>165</v>
      </c>
      <c r="C97" s="113"/>
      <c r="D97" s="113">
        <v>0</v>
      </c>
      <c r="E97" s="97">
        <v>0</v>
      </c>
      <c r="F97" s="97">
        <v>0</v>
      </c>
    </row>
    <row r="98" ht="20.25" customHeight="1" spans="1:6">
      <c r="A98" s="95"/>
      <c r="B98" s="91" t="s">
        <v>117</v>
      </c>
      <c r="C98" s="113"/>
      <c r="D98" s="113">
        <v>0</v>
      </c>
      <c r="E98" s="97">
        <v>0</v>
      </c>
      <c r="F98" s="97">
        <v>0</v>
      </c>
    </row>
    <row r="99" ht="20.25" customHeight="1" spans="1:6">
      <c r="A99" s="95"/>
      <c r="B99" s="91" t="s">
        <v>166</v>
      </c>
      <c r="C99" s="113"/>
      <c r="D99" s="113">
        <v>0</v>
      </c>
      <c r="E99" s="97">
        <v>0</v>
      </c>
      <c r="F99" s="97">
        <v>0</v>
      </c>
    </row>
    <row r="100" ht="20.25" customHeight="1" spans="1:6">
      <c r="A100" s="95"/>
      <c r="B100" s="91" t="s">
        <v>167</v>
      </c>
      <c r="C100" s="113">
        <v>216</v>
      </c>
      <c r="D100" s="113">
        <v>279</v>
      </c>
      <c r="E100" s="97">
        <v>129.166666666667</v>
      </c>
      <c r="F100" s="97">
        <v>83.5329341317365</v>
      </c>
    </row>
    <row r="101" ht="20.25" customHeight="1" spans="1:6">
      <c r="A101" s="95"/>
      <c r="B101" s="91" t="s">
        <v>108</v>
      </c>
      <c r="C101" s="113"/>
      <c r="D101" s="113">
        <v>161</v>
      </c>
      <c r="E101" s="97">
        <v>0</v>
      </c>
      <c r="F101" s="97">
        <v>98.1707317073171</v>
      </c>
    </row>
    <row r="102" ht="20.25" customHeight="1" spans="1:6">
      <c r="A102" s="95"/>
      <c r="B102" s="91" t="s">
        <v>109</v>
      </c>
      <c r="C102" s="113"/>
      <c r="D102" s="113">
        <v>105</v>
      </c>
      <c r="E102" s="97">
        <v>0</v>
      </c>
      <c r="F102" s="97">
        <v>0</v>
      </c>
    </row>
    <row r="103" ht="20.25" customHeight="1" spans="1:6">
      <c r="A103" s="95"/>
      <c r="B103" s="91" t="s">
        <v>110</v>
      </c>
      <c r="C103" s="113"/>
      <c r="D103" s="113">
        <v>0</v>
      </c>
      <c r="E103" s="97">
        <v>0</v>
      </c>
      <c r="F103" s="97">
        <v>0</v>
      </c>
    </row>
    <row r="104" ht="20.25" customHeight="1" spans="1:6">
      <c r="A104" s="95"/>
      <c r="B104" s="91" t="s">
        <v>168</v>
      </c>
      <c r="C104" s="113"/>
      <c r="D104" s="113">
        <v>1</v>
      </c>
      <c r="E104" s="97">
        <v>0</v>
      </c>
      <c r="F104" s="97">
        <v>0</v>
      </c>
    </row>
    <row r="105" ht="20.25" customHeight="1" spans="1:6">
      <c r="A105" s="95"/>
      <c r="B105" s="91" t="s">
        <v>169</v>
      </c>
      <c r="C105" s="113"/>
      <c r="D105" s="113">
        <v>0</v>
      </c>
      <c r="E105" s="97">
        <v>0</v>
      </c>
      <c r="F105" s="97">
        <v>0</v>
      </c>
    </row>
    <row r="106" ht="20.25" customHeight="1" spans="1:6">
      <c r="A106" s="95"/>
      <c r="B106" s="91" t="s">
        <v>170</v>
      </c>
      <c r="C106" s="113"/>
      <c r="D106" s="113">
        <v>0</v>
      </c>
      <c r="E106" s="97">
        <v>0</v>
      </c>
      <c r="F106" s="97">
        <v>0</v>
      </c>
    </row>
    <row r="107" ht="20.25" customHeight="1" spans="1:6">
      <c r="A107" s="95"/>
      <c r="B107" s="91" t="s">
        <v>171</v>
      </c>
      <c r="C107" s="113"/>
      <c r="D107" s="113">
        <v>0</v>
      </c>
      <c r="E107" s="97">
        <v>0</v>
      </c>
      <c r="F107" s="97">
        <v>0</v>
      </c>
    </row>
    <row r="108" ht="20.25" customHeight="1" spans="1:6">
      <c r="A108" s="95"/>
      <c r="B108" s="91" t="s">
        <v>172</v>
      </c>
      <c r="C108" s="113"/>
      <c r="D108" s="113">
        <v>12</v>
      </c>
      <c r="E108" s="97">
        <v>0</v>
      </c>
      <c r="F108" s="97">
        <v>14.6341463414634</v>
      </c>
    </row>
    <row r="109" ht="20.25" customHeight="1" spans="1:6">
      <c r="A109" s="95"/>
      <c r="B109" s="91" t="s">
        <v>117</v>
      </c>
      <c r="C109" s="113"/>
      <c r="D109" s="113">
        <v>0</v>
      </c>
      <c r="E109" s="97">
        <v>0</v>
      </c>
      <c r="F109" s="97">
        <v>0</v>
      </c>
    </row>
    <row r="110" ht="20.25" customHeight="1" spans="1:6">
      <c r="A110" s="95"/>
      <c r="B110" s="91" t="s">
        <v>173</v>
      </c>
      <c r="C110" s="113"/>
      <c r="D110" s="113">
        <v>0</v>
      </c>
      <c r="E110" s="97">
        <v>0</v>
      </c>
      <c r="F110" s="97">
        <v>0</v>
      </c>
    </row>
    <row r="111" ht="20.25" customHeight="1" spans="1:6">
      <c r="A111" s="95"/>
      <c r="B111" s="91" t="s">
        <v>174</v>
      </c>
      <c r="C111" s="113"/>
      <c r="D111" s="113">
        <v>0</v>
      </c>
      <c r="E111" s="97">
        <v>0</v>
      </c>
      <c r="F111" s="97">
        <v>0</v>
      </c>
    </row>
    <row r="112" ht="20.25" customHeight="1" spans="1:6">
      <c r="A112" s="95"/>
      <c r="B112" s="91" t="s">
        <v>108</v>
      </c>
      <c r="C112" s="113"/>
      <c r="D112" s="113">
        <v>0</v>
      </c>
      <c r="E112" s="97">
        <v>0</v>
      </c>
      <c r="F112" s="97">
        <v>0</v>
      </c>
    </row>
    <row r="113" ht="20.25" customHeight="1" spans="1:6">
      <c r="A113" s="95"/>
      <c r="B113" s="91" t="s">
        <v>109</v>
      </c>
      <c r="C113" s="113"/>
      <c r="D113" s="113">
        <v>0</v>
      </c>
      <c r="E113" s="97">
        <v>0</v>
      </c>
      <c r="F113" s="97">
        <v>0</v>
      </c>
    </row>
    <row r="114" ht="20.25" customHeight="1" spans="1:6">
      <c r="A114" s="95"/>
      <c r="B114" s="91" t="s">
        <v>110</v>
      </c>
      <c r="C114" s="113"/>
      <c r="D114" s="113">
        <v>0</v>
      </c>
      <c r="E114" s="97">
        <v>0</v>
      </c>
      <c r="F114" s="97">
        <v>0</v>
      </c>
    </row>
    <row r="115" ht="20.25" customHeight="1" spans="1:6">
      <c r="A115" s="95"/>
      <c r="B115" s="91" t="s">
        <v>175</v>
      </c>
      <c r="C115" s="113"/>
      <c r="D115" s="113">
        <v>0</v>
      </c>
      <c r="E115" s="97">
        <v>0</v>
      </c>
      <c r="F115" s="97">
        <v>0</v>
      </c>
    </row>
    <row r="116" ht="20.25" customHeight="1" spans="1:6">
      <c r="A116" s="95"/>
      <c r="B116" s="91" t="s">
        <v>176</v>
      </c>
      <c r="C116" s="113"/>
      <c r="D116" s="113">
        <v>0</v>
      </c>
      <c r="E116" s="97">
        <v>0</v>
      </c>
      <c r="F116" s="97">
        <v>0</v>
      </c>
    </row>
    <row r="117" ht="20.25" customHeight="1" spans="1:6">
      <c r="A117" s="95"/>
      <c r="B117" s="91" t="s">
        <v>177</v>
      </c>
      <c r="C117" s="113"/>
      <c r="D117" s="113">
        <v>0</v>
      </c>
      <c r="E117" s="97">
        <v>0</v>
      </c>
      <c r="F117" s="97">
        <v>0</v>
      </c>
    </row>
    <row r="118" ht="20.25" customHeight="1" spans="1:6">
      <c r="A118" s="95"/>
      <c r="B118" s="91" t="s">
        <v>178</v>
      </c>
      <c r="C118" s="113"/>
      <c r="D118" s="113">
        <v>0</v>
      </c>
      <c r="E118" s="97">
        <v>0</v>
      </c>
      <c r="F118" s="97">
        <v>0</v>
      </c>
    </row>
    <row r="119" ht="20.25" customHeight="1" spans="1:6">
      <c r="A119" s="95"/>
      <c r="B119" s="91" t="s">
        <v>179</v>
      </c>
      <c r="C119" s="113"/>
      <c r="D119" s="113">
        <v>0</v>
      </c>
      <c r="E119" s="97">
        <v>0</v>
      </c>
      <c r="F119" s="97">
        <v>0</v>
      </c>
    </row>
    <row r="120" ht="20.25" customHeight="1" spans="1:6">
      <c r="A120" s="95"/>
      <c r="B120" s="91" t="s">
        <v>180</v>
      </c>
      <c r="C120" s="113"/>
      <c r="D120" s="113">
        <v>0</v>
      </c>
      <c r="E120" s="97">
        <v>0</v>
      </c>
      <c r="F120" s="97">
        <v>0</v>
      </c>
    </row>
    <row r="121" ht="20.25" customHeight="1" spans="1:6">
      <c r="A121" s="95"/>
      <c r="B121" s="91" t="s">
        <v>117</v>
      </c>
      <c r="C121" s="113"/>
      <c r="D121" s="113">
        <v>0</v>
      </c>
      <c r="E121" s="97">
        <v>0</v>
      </c>
      <c r="F121" s="97">
        <v>0</v>
      </c>
    </row>
    <row r="122" ht="20.25" customHeight="1" spans="1:6">
      <c r="A122" s="95"/>
      <c r="B122" s="91" t="s">
        <v>181</v>
      </c>
      <c r="C122" s="113"/>
      <c r="D122" s="113">
        <v>0</v>
      </c>
      <c r="E122" s="97">
        <v>0</v>
      </c>
      <c r="F122" s="97">
        <v>0</v>
      </c>
    </row>
    <row r="123" ht="20.25" customHeight="1" spans="1:6">
      <c r="A123" s="95"/>
      <c r="B123" s="91" t="s">
        <v>182</v>
      </c>
      <c r="C123" s="113">
        <v>140</v>
      </c>
      <c r="D123" s="113">
        <v>147</v>
      </c>
      <c r="E123" s="97">
        <v>105</v>
      </c>
      <c r="F123" s="97">
        <v>103.521126760563</v>
      </c>
    </row>
    <row r="124" ht="20.25" customHeight="1" spans="1:6">
      <c r="A124" s="95"/>
      <c r="B124" s="91" t="s">
        <v>108</v>
      </c>
      <c r="C124" s="113"/>
      <c r="D124" s="113">
        <v>147</v>
      </c>
      <c r="E124" s="97">
        <v>0</v>
      </c>
      <c r="F124" s="97">
        <v>107.299270072993</v>
      </c>
    </row>
    <row r="125" ht="20.25" customHeight="1" spans="1:6">
      <c r="A125" s="95"/>
      <c r="B125" s="91" t="s">
        <v>109</v>
      </c>
      <c r="C125" s="113"/>
      <c r="D125" s="113">
        <v>0</v>
      </c>
      <c r="E125" s="97">
        <v>0</v>
      </c>
      <c r="F125" s="97">
        <v>0</v>
      </c>
    </row>
    <row r="126" ht="20.25" customHeight="1" spans="1:6">
      <c r="A126" s="95"/>
      <c r="B126" s="91" t="s">
        <v>110</v>
      </c>
      <c r="C126" s="113"/>
      <c r="D126" s="113">
        <v>0</v>
      </c>
      <c r="E126" s="97">
        <v>0</v>
      </c>
      <c r="F126" s="97">
        <v>0</v>
      </c>
    </row>
    <row r="127" ht="20.25" customHeight="1" spans="1:6">
      <c r="A127" s="95"/>
      <c r="B127" s="91" t="s">
        <v>183</v>
      </c>
      <c r="C127" s="113"/>
      <c r="D127" s="113">
        <v>0</v>
      </c>
      <c r="E127" s="97">
        <v>0</v>
      </c>
      <c r="F127" s="97">
        <v>0</v>
      </c>
    </row>
    <row r="128" ht="20.25" customHeight="1" spans="1:6">
      <c r="A128" s="95"/>
      <c r="B128" s="91" t="s">
        <v>117</v>
      </c>
      <c r="C128" s="113"/>
      <c r="D128" s="113">
        <v>0</v>
      </c>
      <c r="E128" s="97">
        <v>0</v>
      </c>
      <c r="F128" s="97">
        <v>0</v>
      </c>
    </row>
    <row r="129" ht="20.25" customHeight="1" spans="1:6">
      <c r="A129" s="95"/>
      <c r="B129" s="91" t="s">
        <v>184</v>
      </c>
      <c r="C129" s="113"/>
      <c r="D129" s="113">
        <v>0</v>
      </c>
      <c r="E129" s="97">
        <v>0</v>
      </c>
      <c r="F129" s="97">
        <v>0</v>
      </c>
    </row>
    <row r="130" ht="20.25" customHeight="1" spans="1:6">
      <c r="A130" s="95"/>
      <c r="B130" s="91" t="s">
        <v>189</v>
      </c>
      <c r="C130" s="113">
        <v>89</v>
      </c>
      <c r="D130" s="113">
        <v>118</v>
      </c>
      <c r="E130" s="97">
        <v>132.584269662921</v>
      </c>
      <c r="F130" s="97">
        <v>129.67032967033</v>
      </c>
    </row>
    <row r="131" ht="20.25" customHeight="1" spans="1:6">
      <c r="A131" s="95"/>
      <c r="B131" s="91" t="s">
        <v>108</v>
      </c>
      <c r="C131" s="113"/>
      <c r="D131" s="113">
        <v>0</v>
      </c>
      <c r="E131" s="97">
        <v>0</v>
      </c>
      <c r="F131" s="97">
        <v>0</v>
      </c>
    </row>
    <row r="132" ht="20.25" customHeight="1" spans="1:6">
      <c r="A132" s="95"/>
      <c r="B132" s="91" t="s">
        <v>109</v>
      </c>
      <c r="C132" s="113"/>
      <c r="D132" s="113">
        <v>0</v>
      </c>
      <c r="E132" s="97">
        <v>0</v>
      </c>
      <c r="F132" s="97">
        <v>0</v>
      </c>
    </row>
    <row r="133" ht="20.25" customHeight="1" spans="1:6">
      <c r="A133" s="95"/>
      <c r="B133" s="91" t="s">
        <v>110</v>
      </c>
      <c r="C133" s="113"/>
      <c r="D133" s="113">
        <v>0</v>
      </c>
      <c r="E133" s="97">
        <v>0</v>
      </c>
      <c r="F133" s="97">
        <v>0</v>
      </c>
    </row>
    <row r="134" ht="20.25" customHeight="1" spans="1:6">
      <c r="A134" s="95"/>
      <c r="B134" s="91" t="s">
        <v>190</v>
      </c>
      <c r="C134" s="113"/>
      <c r="D134" s="113">
        <v>118</v>
      </c>
      <c r="E134" s="97">
        <v>0</v>
      </c>
      <c r="F134" s="97">
        <v>0</v>
      </c>
    </row>
    <row r="135" ht="20.25" customHeight="1" spans="1:6">
      <c r="A135" s="95"/>
      <c r="B135" s="91" t="s">
        <v>191</v>
      </c>
      <c r="C135" s="113"/>
      <c r="D135" s="113">
        <v>0</v>
      </c>
      <c r="E135" s="97">
        <v>0</v>
      </c>
      <c r="F135" s="97">
        <v>0</v>
      </c>
    </row>
    <row r="136" ht="20.25" customHeight="1" spans="1:6">
      <c r="A136" s="95"/>
      <c r="B136" s="91" t="s">
        <v>192</v>
      </c>
      <c r="C136" s="113">
        <v>464</v>
      </c>
      <c r="D136" s="113">
        <v>648</v>
      </c>
      <c r="E136" s="97">
        <v>139.655172413793</v>
      </c>
      <c r="F136" s="97">
        <v>117.179023508137</v>
      </c>
    </row>
    <row r="137" ht="20.25" customHeight="1" spans="1:6">
      <c r="A137" s="95"/>
      <c r="B137" s="91" t="s">
        <v>108</v>
      </c>
      <c r="C137" s="113"/>
      <c r="D137" s="113">
        <v>532</v>
      </c>
      <c r="E137" s="97">
        <v>0</v>
      </c>
      <c r="F137" s="97">
        <v>118.485523385301</v>
      </c>
    </row>
    <row r="138" ht="20.25" customHeight="1" spans="1:6">
      <c r="A138" s="95"/>
      <c r="B138" s="91" t="s">
        <v>109</v>
      </c>
      <c r="C138" s="113"/>
      <c r="D138" s="113">
        <v>116</v>
      </c>
      <c r="E138" s="97">
        <v>0</v>
      </c>
      <c r="F138" s="97">
        <v>111.538461538462</v>
      </c>
    </row>
    <row r="139" ht="20.25" customHeight="1" spans="1:6">
      <c r="A139" s="95"/>
      <c r="B139" s="91" t="s">
        <v>110</v>
      </c>
      <c r="C139" s="113"/>
      <c r="D139" s="113">
        <v>0</v>
      </c>
      <c r="E139" s="97">
        <v>0</v>
      </c>
      <c r="F139" s="97">
        <v>0</v>
      </c>
    </row>
    <row r="140" ht="20.25" customHeight="1" spans="1:6">
      <c r="A140" s="95"/>
      <c r="B140" s="91" t="s">
        <v>193</v>
      </c>
      <c r="C140" s="113"/>
      <c r="D140" s="113">
        <v>0</v>
      </c>
      <c r="E140" s="97">
        <v>0</v>
      </c>
      <c r="F140" s="97">
        <v>0</v>
      </c>
    </row>
    <row r="141" ht="20.25" customHeight="1" spans="1:6">
      <c r="A141" s="95"/>
      <c r="B141" s="91" t="s">
        <v>117</v>
      </c>
      <c r="C141" s="113"/>
      <c r="D141" s="113">
        <v>0</v>
      </c>
      <c r="E141" s="97">
        <v>0</v>
      </c>
      <c r="F141" s="97">
        <v>0</v>
      </c>
    </row>
    <row r="142" ht="20.25" customHeight="1" spans="1:6">
      <c r="A142" s="95"/>
      <c r="B142" s="91" t="s">
        <v>194</v>
      </c>
      <c r="C142" s="113"/>
      <c r="D142" s="113">
        <v>0</v>
      </c>
      <c r="E142" s="97">
        <v>0</v>
      </c>
      <c r="F142" s="97">
        <v>0</v>
      </c>
    </row>
    <row r="143" ht="20.25" customHeight="1" spans="1:6">
      <c r="A143" s="95"/>
      <c r="B143" s="91" t="s">
        <v>195</v>
      </c>
      <c r="C143" s="113">
        <v>1085</v>
      </c>
      <c r="D143" s="113">
        <v>1368</v>
      </c>
      <c r="E143" s="97">
        <v>126.082949308756</v>
      </c>
      <c r="F143" s="97">
        <v>107.042253521127</v>
      </c>
    </row>
    <row r="144" ht="20.25" customHeight="1" spans="1:6">
      <c r="A144" s="95"/>
      <c r="B144" s="91" t="s">
        <v>108</v>
      </c>
      <c r="C144" s="113"/>
      <c r="D144" s="113">
        <v>1254</v>
      </c>
      <c r="E144" s="97">
        <v>0</v>
      </c>
      <c r="F144" s="97">
        <v>105.025125628141</v>
      </c>
    </row>
    <row r="145" ht="20.25" customHeight="1" spans="1:6">
      <c r="A145" s="95"/>
      <c r="B145" s="91" t="s">
        <v>109</v>
      </c>
      <c r="C145" s="113"/>
      <c r="D145" s="113">
        <v>71</v>
      </c>
      <c r="E145" s="97">
        <v>0</v>
      </c>
      <c r="F145" s="97">
        <v>546.153846153846</v>
      </c>
    </row>
    <row r="146" ht="20.25" customHeight="1" spans="1:6">
      <c r="A146" s="95"/>
      <c r="B146" s="91" t="s">
        <v>110</v>
      </c>
      <c r="C146" s="113"/>
      <c r="D146" s="113">
        <v>0</v>
      </c>
      <c r="E146" s="97">
        <v>0</v>
      </c>
      <c r="F146" s="97">
        <v>0</v>
      </c>
    </row>
    <row r="147" ht="20.25" customHeight="1" spans="1:6">
      <c r="A147" s="95"/>
      <c r="B147" s="91" t="s">
        <v>196</v>
      </c>
      <c r="C147" s="113"/>
      <c r="D147" s="113">
        <v>0</v>
      </c>
      <c r="E147" s="97">
        <v>0</v>
      </c>
      <c r="F147" s="97">
        <v>0</v>
      </c>
    </row>
    <row r="148" ht="20.25" customHeight="1" spans="1:6">
      <c r="A148" s="95"/>
      <c r="B148" s="91" t="s">
        <v>197</v>
      </c>
      <c r="C148" s="113"/>
      <c r="D148" s="113">
        <v>14</v>
      </c>
      <c r="E148" s="97">
        <v>0</v>
      </c>
      <c r="F148" s="97">
        <v>233.333333333333</v>
      </c>
    </row>
    <row r="149" ht="20.25" customHeight="1" spans="1:6">
      <c r="A149" s="95"/>
      <c r="B149" s="91" t="s">
        <v>149</v>
      </c>
      <c r="C149" s="113"/>
      <c r="D149" s="113">
        <v>0</v>
      </c>
      <c r="E149" s="97">
        <v>0</v>
      </c>
      <c r="F149" s="97">
        <v>0</v>
      </c>
    </row>
    <row r="150" ht="20.25" customHeight="1" spans="1:6">
      <c r="A150" s="95"/>
      <c r="B150" s="91" t="s">
        <v>198</v>
      </c>
      <c r="C150" s="113"/>
      <c r="D150" s="113">
        <v>0</v>
      </c>
      <c r="E150" s="97">
        <v>0</v>
      </c>
      <c r="F150" s="97">
        <v>0</v>
      </c>
    </row>
    <row r="151" ht="20.25" customHeight="1" spans="1:6">
      <c r="A151" s="95"/>
      <c r="B151" s="91" t="s">
        <v>199</v>
      </c>
      <c r="C151" s="113"/>
      <c r="D151" s="113">
        <v>3</v>
      </c>
      <c r="E151" s="97">
        <v>0</v>
      </c>
      <c r="F151" s="97">
        <v>0</v>
      </c>
    </row>
    <row r="152" ht="20.25" customHeight="1" spans="1:6">
      <c r="A152" s="95"/>
      <c r="B152" s="91" t="s">
        <v>200</v>
      </c>
      <c r="C152" s="113"/>
      <c r="D152" s="113">
        <v>0</v>
      </c>
      <c r="E152" s="97">
        <v>0</v>
      </c>
      <c r="F152" s="97">
        <v>0</v>
      </c>
    </row>
    <row r="153" ht="20.25" customHeight="1" spans="1:6">
      <c r="A153" s="95"/>
      <c r="B153" s="91" t="s">
        <v>201</v>
      </c>
      <c r="C153" s="113"/>
      <c r="D153" s="113">
        <v>0</v>
      </c>
      <c r="E153" s="97">
        <v>0</v>
      </c>
      <c r="F153" s="97">
        <v>0</v>
      </c>
    </row>
    <row r="154" ht="20.25" customHeight="1" spans="1:6">
      <c r="A154" s="95"/>
      <c r="B154" s="91" t="s">
        <v>202</v>
      </c>
      <c r="C154" s="113"/>
      <c r="D154" s="113">
        <v>0</v>
      </c>
      <c r="E154" s="97">
        <v>0</v>
      </c>
      <c r="F154" s="97">
        <v>0</v>
      </c>
    </row>
    <row r="155" ht="20.25" customHeight="1" spans="1:6">
      <c r="A155" s="95"/>
      <c r="B155" s="91" t="s">
        <v>203</v>
      </c>
      <c r="C155" s="113"/>
      <c r="D155" s="113">
        <v>26</v>
      </c>
      <c r="E155" s="97">
        <v>0</v>
      </c>
      <c r="F155" s="97">
        <v>40.625</v>
      </c>
    </row>
    <row r="156" ht="20.25" customHeight="1" spans="1:6">
      <c r="A156" s="95"/>
      <c r="B156" s="91" t="s">
        <v>117</v>
      </c>
      <c r="C156" s="113"/>
      <c r="D156" s="113">
        <v>0</v>
      </c>
      <c r="E156" s="97">
        <v>0</v>
      </c>
      <c r="F156" s="97">
        <v>0</v>
      </c>
    </row>
    <row r="157" ht="20.25" customHeight="1" spans="1:6">
      <c r="A157" s="95"/>
      <c r="B157" s="91" t="s">
        <v>204</v>
      </c>
      <c r="C157" s="113"/>
      <c r="D157" s="113">
        <v>0</v>
      </c>
      <c r="E157" s="97">
        <v>0</v>
      </c>
      <c r="F157" s="97">
        <v>0</v>
      </c>
    </row>
    <row r="158" ht="20.25" customHeight="1" spans="1:6">
      <c r="A158" s="126" t="s">
        <v>208</v>
      </c>
      <c r="B158" s="91" t="s">
        <v>56</v>
      </c>
      <c r="C158" s="113"/>
      <c r="D158" s="113">
        <v>0</v>
      </c>
      <c r="E158" s="97">
        <v>0</v>
      </c>
      <c r="F158" s="97">
        <v>0</v>
      </c>
    </row>
    <row r="159" ht="20.25" customHeight="1" spans="1:6">
      <c r="A159" s="126" t="s">
        <v>209</v>
      </c>
      <c r="B159" s="91" t="s">
        <v>57</v>
      </c>
      <c r="C159" s="113">
        <v>53</v>
      </c>
      <c r="D159" s="113">
        <v>236</v>
      </c>
      <c r="E159" s="97">
        <v>445.283018867925</v>
      </c>
      <c r="F159" s="97">
        <v>124.210526315789</v>
      </c>
    </row>
    <row r="160" ht="20.25" customHeight="1" spans="1:6">
      <c r="A160" s="126" t="s">
        <v>210</v>
      </c>
      <c r="B160" s="91" t="s">
        <v>58</v>
      </c>
      <c r="C160" s="113">
        <v>7407</v>
      </c>
      <c r="D160" s="113">
        <v>8462</v>
      </c>
      <c r="E160" s="97">
        <v>114.243283380586</v>
      </c>
      <c r="F160" s="97">
        <v>110.167946881916</v>
      </c>
    </row>
    <row r="161" ht="20.25" customHeight="1" spans="1:6">
      <c r="A161" s="126" t="s">
        <v>106</v>
      </c>
      <c r="B161" s="91" t="s">
        <v>211</v>
      </c>
      <c r="C161" s="113">
        <v>24</v>
      </c>
      <c r="D161" s="113">
        <v>0</v>
      </c>
      <c r="E161" s="97">
        <v>0</v>
      </c>
      <c r="F161" s="97">
        <v>0</v>
      </c>
    </row>
    <row r="162" ht="20.25" customHeight="1" spans="1:6">
      <c r="A162" s="95"/>
      <c r="B162" s="91" t="s">
        <v>214</v>
      </c>
      <c r="C162" s="113">
        <v>6416</v>
      </c>
      <c r="D162" s="113">
        <v>7223</v>
      </c>
      <c r="E162" s="97">
        <v>112.577930174564</v>
      </c>
      <c r="F162" s="97">
        <v>115.217738076248</v>
      </c>
    </row>
    <row r="163" ht="20.25" customHeight="1" spans="1:6">
      <c r="A163" s="95"/>
      <c r="B163" s="91" t="s">
        <v>220</v>
      </c>
      <c r="C163" s="113">
        <v>23</v>
      </c>
      <c r="D163" s="113">
        <v>23</v>
      </c>
      <c r="E163" s="97">
        <v>100</v>
      </c>
      <c r="F163" s="97">
        <v>100</v>
      </c>
    </row>
    <row r="164" ht="20.25" customHeight="1" spans="1:6">
      <c r="A164" s="95"/>
      <c r="B164" s="91" t="s">
        <v>224</v>
      </c>
      <c r="C164" s="113">
        <v>71</v>
      </c>
      <c r="D164" s="113">
        <v>197</v>
      </c>
      <c r="E164" s="97">
        <v>277.464788732394</v>
      </c>
      <c r="F164" s="97">
        <v>47.242206235012</v>
      </c>
    </row>
    <row r="165" ht="20.25" customHeight="1" spans="1:6">
      <c r="A165" s="95"/>
      <c r="B165" s="91" t="s">
        <v>229</v>
      </c>
      <c r="C165" s="113">
        <v>873</v>
      </c>
      <c r="D165" s="113">
        <v>1019</v>
      </c>
      <c r="E165" s="97">
        <v>116.723940435281</v>
      </c>
      <c r="F165" s="97">
        <v>107.489451476793</v>
      </c>
    </row>
    <row r="166" ht="20.25" customHeight="1" spans="1:6">
      <c r="A166" s="95"/>
      <c r="B166" s="91" t="s">
        <v>238</v>
      </c>
      <c r="C166" s="113"/>
      <c r="D166" s="113">
        <v>0</v>
      </c>
      <c r="E166" s="97">
        <v>0</v>
      </c>
      <c r="F166" s="97">
        <v>0</v>
      </c>
    </row>
    <row r="167" ht="20.25" customHeight="1" spans="1:6">
      <c r="A167" s="126" t="s">
        <v>244</v>
      </c>
      <c r="B167" s="91" t="s">
        <v>59</v>
      </c>
      <c r="C167" s="113">
        <v>47068</v>
      </c>
      <c r="D167" s="113">
        <v>44904</v>
      </c>
      <c r="E167" s="97">
        <v>95.4023965326761</v>
      </c>
      <c r="F167" s="97">
        <v>102.983739650941</v>
      </c>
    </row>
    <row r="168" ht="20.25" customHeight="1" spans="1:6">
      <c r="A168" s="95"/>
      <c r="B168" s="91" t="s">
        <v>245</v>
      </c>
      <c r="C168" s="113">
        <v>778</v>
      </c>
      <c r="D168" s="113">
        <v>837</v>
      </c>
      <c r="E168" s="97">
        <v>107.583547557841</v>
      </c>
      <c r="F168" s="97">
        <v>119.571428571429</v>
      </c>
    </row>
    <row r="169" ht="20.25" customHeight="1" spans="1:6">
      <c r="A169" s="95"/>
      <c r="B169" s="91" t="s">
        <v>108</v>
      </c>
      <c r="C169" s="113"/>
      <c r="D169" s="113">
        <v>811</v>
      </c>
      <c r="E169" s="97">
        <v>0</v>
      </c>
      <c r="F169" s="97">
        <v>116.690647482014</v>
      </c>
    </row>
    <row r="170" ht="20.25" customHeight="1" spans="1:6">
      <c r="A170" s="95"/>
      <c r="B170" s="91" t="s">
        <v>109</v>
      </c>
      <c r="C170" s="113"/>
      <c r="D170" s="113">
        <v>26</v>
      </c>
      <c r="E170" s="97">
        <v>0</v>
      </c>
      <c r="F170" s="97">
        <v>520</v>
      </c>
    </row>
    <row r="171" ht="20.25" customHeight="1" spans="1:6">
      <c r="A171" s="95"/>
      <c r="B171" s="91" t="s">
        <v>110</v>
      </c>
      <c r="C171" s="113"/>
      <c r="D171" s="113">
        <v>0</v>
      </c>
      <c r="E171" s="97">
        <v>0</v>
      </c>
      <c r="F171" s="97">
        <v>0</v>
      </c>
    </row>
    <row r="172" ht="20.25" customHeight="1" spans="1:6">
      <c r="A172" s="95"/>
      <c r="B172" s="91" t="s">
        <v>246</v>
      </c>
      <c r="C172" s="113"/>
      <c r="D172" s="113">
        <v>0</v>
      </c>
      <c r="E172" s="97">
        <v>0</v>
      </c>
      <c r="F172" s="97">
        <v>0</v>
      </c>
    </row>
    <row r="173" ht="20.25" customHeight="1" spans="1:6">
      <c r="A173" s="95"/>
      <c r="B173" s="91" t="s">
        <v>247</v>
      </c>
      <c r="C173" s="113">
        <v>43123</v>
      </c>
      <c r="D173" s="113">
        <v>41380</v>
      </c>
      <c r="E173" s="97">
        <v>95.9580734178976</v>
      </c>
      <c r="F173" s="97">
        <v>102.278906520342</v>
      </c>
    </row>
    <row r="174" ht="20.25" customHeight="1" spans="1:6">
      <c r="A174" s="95"/>
      <c r="B174" s="91" t="s">
        <v>248</v>
      </c>
      <c r="C174" s="113"/>
      <c r="D174" s="113">
        <v>2397</v>
      </c>
      <c r="E174" s="97">
        <v>0</v>
      </c>
      <c r="F174" s="97">
        <v>101.653944020356</v>
      </c>
    </row>
    <row r="175" ht="20.25" customHeight="1" spans="1:6">
      <c r="A175" s="95"/>
      <c r="B175" s="91" t="s">
        <v>249</v>
      </c>
      <c r="C175" s="113"/>
      <c r="D175" s="113">
        <v>21543</v>
      </c>
      <c r="E175" s="97">
        <v>0</v>
      </c>
      <c r="F175" s="97">
        <v>100.767107909631</v>
      </c>
    </row>
    <row r="176" ht="20.25" customHeight="1" spans="1:6">
      <c r="A176" s="95"/>
      <c r="B176" s="91" t="s">
        <v>250</v>
      </c>
      <c r="C176" s="113"/>
      <c r="D176" s="113">
        <v>11591</v>
      </c>
      <c r="E176" s="97">
        <v>0</v>
      </c>
      <c r="F176" s="97">
        <v>101.863081114333</v>
      </c>
    </row>
    <row r="177" ht="20.25" customHeight="1" spans="1:6">
      <c r="A177" s="95"/>
      <c r="B177" s="91" t="s">
        <v>251</v>
      </c>
      <c r="C177" s="113"/>
      <c r="D177" s="113">
        <v>5849</v>
      </c>
      <c r="E177" s="97">
        <v>0</v>
      </c>
      <c r="F177" s="97">
        <v>109.490827405466</v>
      </c>
    </row>
    <row r="178" ht="20.25" customHeight="1" spans="1:6">
      <c r="A178" s="95"/>
      <c r="B178" s="91" t="s">
        <v>252</v>
      </c>
      <c r="C178" s="113"/>
      <c r="D178" s="113">
        <v>0</v>
      </c>
      <c r="E178" s="97">
        <v>0</v>
      </c>
      <c r="F178" s="97">
        <v>0</v>
      </c>
    </row>
    <row r="179" ht="20.25" customHeight="1" spans="1:6">
      <c r="A179" s="95"/>
      <c r="B179" s="91" t="s">
        <v>253</v>
      </c>
      <c r="C179" s="113"/>
      <c r="D179" s="113">
        <v>0</v>
      </c>
      <c r="E179" s="97">
        <v>0</v>
      </c>
      <c r="F179" s="97">
        <v>0</v>
      </c>
    </row>
    <row r="180" ht="20.25" customHeight="1" spans="1:6">
      <c r="A180" s="95"/>
      <c r="B180" s="91" t="s">
        <v>254</v>
      </c>
      <c r="C180" s="113">
        <v>1916</v>
      </c>
      <c r="D180" s="113">
        <v>1366</v>
      </c>
      <c r="E180" s="97">
        <v>71.294363256785</v>
      </c>
      <c r="F180" s="97">
        <v>101.3353115727</v>
      </c>
    </row>
    <row r="181" ht="20.25" customHeight="1" spans="1:6">
      <c r="A181" s="95"/>
      <c r="B181" s="91" t="s">
        <v>255</v>
      </c>
      <c r="C181" s="113"/>
      <c r="D181" s="113">
        <v>0</v>
      </c>
      <c r="E181" s="97">
        <v>0</v>
      </c>
      <c r="F181" s="97">
        <v>0</v>
      </c>
    </row>
    <row r="182" ht="20.25" customHeight="1" spans="1:6">
      <c r="A182" s="95"/>
      <c r="B182" s="91" t="s">
        <v>256</v>
      </c>
      <c r="C182" s="113"/>
      <c r="D182" s="113">
        <v>1366</v>
      </c>
      <c r="E182" s="97">
        <v>0</v>
      </c>
      <c r="F182" s="97">
        <v>101.3353115727</v>
      </c>
    </row>
    <row r="183" ht="20.25" customHeight="1" spans="1:6">
      <c r="A183" s="95"/>
      <c r="B183" s="91" t="s">
        <v>257</v>
      </c>
      <c r="C183" s="113"/>
      <c r="D183" s="113">
        <v>0</v>
      </c>
      <c r="E183" s="97">
        <v>0</v>
      </c>
      <c r="F183" s="97">
        <v>0</v>
      </c>
    </row>
    <row r="184" ht="20.25" customHeight="1" spans="1:6">
      <c r="A184" s="95"/>
      <c r="B184" s="91" t="s">
        <v>258</v>
      </c>
      <c r="C184" s="113"/>
      <c r="D184" s="113">
        <v>0</v>
      </c>
      <c r="E184" s="97">
        <v>0</v>
      </c>
      <c r="F184" s="97">
        <v>0</v>
      </c>
    </row>
    <row r="185" ht="20.25" customHeight="1" spans="1:6">
      <c r="A185" s="95"/>
      <c r="B185" s="91" t="s">
        <v>259</v>
      </c>
      <c r="C185" s="113"/>
      <c r="D185" s="113">
        <v>0</v>
      </c>
      <c r="E185" s="97">
        <v>0</v>
      </c>
      <c r="F185" s="97">
        <v>0</v>
      </c>
    </row>
    <row r="186" ht="20.25" customHeight="1" spans="1:6">
      <c r="A186" s="95"/>
      <c r="B186" s="91" t="s">
        <v>260</v>
      </c>
      <c r="C186" s="113"/>
      <c r="D186" s="113">
        <v>0</v>
      </c>
      <c r="E186" s="97">
        <v>0</v>
      </c>
      <c r="F186" s="97">
        <v>0</v>
      </c>
    </row>
    <row r="187" ht="20.25" customHeight="1" spans="1:6">
      <c r="A187" s="95"/>
      <c r="B187" s="91" t="s">
        <v>261</v>
      </c>
      <c r="C187" s="113"/>
      <c r="D187" s="113">
        <v>0</v>
      </c>
      <c r="E187" s="97">
        <v>0</v>
      </c>
      <c r="F187" s="97">
        <v>0</v>
      </c>
    </row>
    <row r="188" ht="20.25" customHeight="1" spans="1:6">
      <c r="A188" s="95"/>
      <c r="B188" s="91" t="s">
        <v>262</v>
      </c>
      <c r="C188" s="113"/>
      <c r="D188" s="113">
        <v>0</v>
      </c>
      <c r="E188" s="97">
        <v>0</v>
      </c>
      <c r="F188" s="97">
        <v>0</v>
      </c>
    </row>
    <row r="189" ht="20.25" customHeight="1" spans="1:6">
      <c r="A189" s="95"/>
      <c r="B189" s="91" t="s">
        <v>263</v>
      </c>
      <c r="C189" s="113"/>
      <c r="D189" s="113">
        <v>0</v>
      </c>
      <c r="E189" s="97">
        <v>0</v>
      </c>
      <c r="F189" s="97">
        <v>0</v>
      </c>
    </row>
    <row r="190" ht="20.25" customHeight="1" spans="1:6">
      <c r="A190" s="95"/>
      <c r="B190" s="91" t="s">
        <v>264</v>
      </c>
      <c r="C190" s="113"/>
      <c r="D190" s="113">
        <v>0</v>
      </c>
      <c r="E190" s="97">
        <v>0</v>
      </c>
      <c r="F190" s="97">
        <v>0</v>
      </c>
    </row>
    <row r="191" ht="20.25" customHeight="1" spans="1:6">
      <c r="A191" s="95"/>
      <c r="B191" s="91" t="s">
        <v>265</v>
      </c>
      <c r="C191" s="113"/>
      <c r="D191" s="113">
        <v>0</v>
      </c>
      <c r="E191" s="97">
        <v>0</v>
      </c>
      <c r="F191" s="97">
        <v>0</v>
      </c>
    </row>
    <row r="192" ht="20.25" customHeight="1" spans="1:6">
      <c r="A192" s="95"/>
      <c r="B192" s="91" t="s">
        <v>266</v>
      </c>
      <c r="C192" s="113"/>
      <c r="D192" s="113">
        <v>0</v>
      </c>
      <c r="E192" s="97">
        <v>0</v>
      </c>
      <c r="F192" s="97">
        <v>0</v>
      </c>
    </row>
    <row r="193" ht="20.25" customHeight="1" spans="1:6">
      <c r="A193" s="95"/>
      <c r="B193" s="91" t="s">
        <v>267</v>
      </c>
      <c r="C193" s="113"/>
      <c r="D193" s="113">
        <v>0</v>
      </c>
      <c r="E193" s="97">
        <v>0</v>
      </c>
      <c r="F193" s="97">
        <v>0</v>
      </c>
    </row>
    <row r="194" ht="20.25" customHeight="1" spans="1:6">
      <c r="A194" s="95"/>
      <c r="B194" s="91" t="s">
        <v>268</v>
      </c>
      <c r="C194" s="113"/>
      <c r="D194" s="113">
        <v>0</v>
      </c>
      <c r="E194" s="97">
        <v>0</v>
      </c>
      <c r="F194" s="97">
        <v>0</v>
      </c>
    </row>
    <row r="195" ht="20.25" customHeight="1" spans="1:6">
      <c r="A195" s="95"/>
      <c r="B195" s="91" t="s">
        <v>269</v>
      </c>
      <c r="C195" s="113"/>
      <c r="D195" s="113">
        <v>0</v>
      </c>
      <c r="E195" s="97">
        <v>0</v>
      </c>
      <c r="F195" s="97">
        <v>0</v>
      </c>
    </row>
    <row r="196" ht="20.25" customHeight="1" spans="1:6">
      <c r="A196" s="95"/>
      <c r="B196" s="91" t="s">
        <v>270</v>
      </c>
      <c r="C196" s="113"/>
      <c r="D196" s="113">
        <v>0</v>
      </c>
      <c r="E196" s="97">
        <v>0</v>
      </c>
      <c r="F196" s="97">
        <v>0</v>
      </c>
    </row>
    <row r="197" ht="20.25" customHeight="1" spans="1:6">
      <c r="A197" s="95"/>
      <c r="B197" s="91" t="s">
        <v>271</v>
      </c>
      <c r="C197" s="113"/>
      <c r="D197" s="113">
        <v>0</v>
      </c>
      <c r="E197" s="97">
        <v>0</v>
      </c>
      <c r="F197" s="97">
        <v>0</v>
      </c>
    </row>
    <row r="198" ht="20.25" customHeight="1" spans="1:6">
      <c r="A198" s="95"/>
      <c r="B198" s="91" t="s">
        <v>272</v>
      </c>
      <c r="C198" s="113"/>
      <c r="D198" s="113">
        <v>0</v>
      </c>
      <c r="E198" s="97">
        <v>0</v>
      </c>
      <c r="F198" s="97">
        <v>0</v>
      </c>
    </row>
    <row r="199" ht="20.25" customHeight="1" spans="1:6">
      <c r="A199" s="95"/>
      <c r="B199" s="91" t="s">
        <v>273</v>
      </c>
      <c r="C199" s="113"/>
      <c r="D199" s="113">
        <v>0</v>
      </c>
      <c r="E199" s="97">
        <v>0</v>
      </c>
      <c r="F199" s="97">
        <v>0</v>
      </c>
    </row>
    <row r="200" ht="20.25" customHeight="1" spans="1:6">
      <c r="A200" s="95"/>
      <c r="B200" s="91" t="s">
        <v>274</v>
      </c>
      <c r="C200" s="113">
        <v>188</v>
      </c>
      <c r="D200" s="113">
        <v>238</v>
      </c>
      <c r="E200" s="97">
        <v>126.595744680851</v>
      </c>
      <c r="F200" s="97">
        <v>128.648648648649</v>
      </c>
    </row>
    <row r="201" ht="20.25" customHeight="1" spans="1:6">
      <c r="A201" s="95"/>
      <c r="B201" s="91" t="s">
        <v>275</v>
      </c>
      <c r="C201" s="113"/>
      <c r="D201" s="113">
        <v>238</v>
      </c>
      <c r="E201" s="97">
        <v>0</v>
      </c>
      <c r="F201" s="97">
        <v>128.648648648649</v>
      </c>
    </row>
    <row r="202" ht="20.25" customHeight="1" spans="1:6">
      <c r="A202" s="95"/>
      <c r="B202" s="91" t="s">
        <v>276</v>
      </c>
      <c r="C202" s="113"/>
      <c r="D202" s="113">
        <v>0</v>
      </c>
      <c r="E202" s="97">
        <v>0</v>
      </c>
      <c r="F202" s="97">
        <v>0</v>
      </c>
    </row>
    <row r="203" ht="20.25" customHeight="1" spans="1:6">
      <c r="A203" s="95"/>
      <c r="B203" s="91" t="s">
        <v>277</v>
      </c>
      <c r="C203" s="113"/>
      <c r="D203" s="113">
        <v>0</v>
      </c>
      <c r="E203" s="97">
        <v>0</v>
      </c>
      <c r="F203" s="97">
        <v>0</v>
      </c>
    </row>
    <row r="204" ht="20.25" customHeight="1" spans="1:6">
      <c r="A204" s="95"/>
      <c r="B204" s="91" t="s">
        <v>278</v>
      </c>
      <c r="C204" s="113">
        <v>358</v>
      </c>
      <c r="D204" s="113">
        <v>436</v>
      </c>
      <c r="E204" s="97">
        <v>121.787709497207</v>
      </c>
      <c r="F204" s="97">
        <v>118.157181571816</v>
      </c>
    </row>
    <row r="205" ht="20.25" customHeight="1" spans="1:6">
      <c r="A205" s="95"/>
      <c r="B205" s="91" t="s">
        <v>279</v>
      </c>
      <c r="C205" s="113"/>
      <c r="D205" s="113">
        <v>188</v>
      </c>
      <c r="E205" s="97">
        <v>0</v>
      </c>
      <c r="F205" s="97">
        <v>108.045977011494</v>
      </c>
    </row>
    <row r="206" ht="20.25" customHeight="1" spans="1:6">
      <c r="A206" s="95"/>
      <c r="B206" s="91" t="s">
        <v>280</v>
      </c>
      <c r="C206" s="113"/>
      <c r="D206" s="113">
        <v>248</v>
      </c>
      <c r="E206" s="97">
        <v>0</v>
      </c>
      <c r="F206" s="97">
        <v>128.497409326425</v>
      </c>
    </row>
    <row r="207" ht="20.25" customHeight="1" spans="1:6">
      <c r="A207" s="95"/>
      <c r="B207" s="91" t="s">
        <v>281</v>
      </c>
      <c r="C207" s="113"/>
      <c r="D207" s="113">
        <v>0</v>
      </c>
      <c r="E207" s="97">
        <v>0</v>
      </c>
      <c r="F207" s="97">
        <v>0</v>
      </c>
    </row>
    <row r="208" ht="20.25" customHeight="1" spans="1:6">
      <c r="A208" s="95"/>
      <c r="B208" s="91" t="s">
        <v>282</v>
      </c>
      <c r="C208" s="113"/>
      <c r="D208" s="113">
        <v>0</v>
      </c>
      <c r="E208" s="97">
        <v>0</v>
      </c>
      <c r="F208" s="97">
        <v>0</v>
      </c>
    </row>
    <row r="209" ht="20.25" customHeight="1" spans="1:6">
      <c r="A209" s="95"/>
      <c r="B209" s="91" t="s">
        <v>283</v>
      </c>
      <c r="C209" s="113"/>
      <c r="D209" s="113">
        <v>0</v>
      </c>
      <c r="E209" s="97">
        <v>0</v>
      </c>
      <c r="F209" s="97">
        <v>0</v>
      </c>
    </row>
    <row r="210" ht="20.25" customHeight="1" spans="1:6">
      <c r="A210" s="95"/>
      <c r="B210" s="91" t="s">
        <v>284</v>
      </c>
      <c r="C210" s="113">
        <v>705</v>
      </c>
      <c r="D210" s="113">
        <v>647</v>
      </c>
      <c r="E210" s="97">
        <v>91.7730496453901</v>
      </c>
      <c r="F210" s="97">
        <v>119.152854511971</v>
      </c>
    </row>
    <row r="211" ht="20.25" customHeight="1" spans="1:6">
      <c r="A211" s="95"/>
      <c r="B211" s="91" t="s">
        <v>285</v>
      </c>
      <c r="C211" s="113"/>
      <c r="D211" s="113">
        <v>0</v>
      </c>
      <c r="E211" s="97">
        <v>0</v>
      </c>
      <c r="F211" s="97">
        <v>0</v>
      </c>
    </row>
    <row r="212" ht="20.25" customHeight="1" spans="1:6">
      <c r="A212" s="95"/>
      <c r="B212" s="91" t="s">
        <v>286</v>
      </c>
      <c r="C212" s="113"/>
      <c r="D212" s="113">
        <v>0</v>
      </c>
      <c r="E212" s="97">
        <v>0</v>
      </c>
      <c r="F212" s="97">
        <v>0</v>
      </c>
    </row>
    <row r="213" ht="20.25" customHeight="1" spans="1:6">
      <c r="A213" s="95"/>
      <c r="B213" s="91" t="s">
        <v>287</v>
      </c>
      <c r="C213" s="113"/>
      <c r="D213" s="113">
        <v>0</v>
      </c>
      <c r="E213" s="97">
        <v>0</v>
      </c>
      <c r="F213" s="97">
        <v>0</v>
      </c>
    </row>
    <row r="214" ht="20.25" customHeight="1" spans="1:6">
      <c r="A214" s="95"/>
      <c r="B214" s="91" t="s">
        <v>288</v>
      </c>
      <c r="C214" s="113"/>
      <c r="D214" s="113">
        <v>0</v>
      </c>
      <c r="E214" s="97">
        <v>0</v>
      </c>
      <c r="F214" s="97">
        <v>0</v>
      </c>
    </row>
    <row r="215" ht="20.25" customHeight="1" spans="1:6">
      <c r="A215" s="95"/>
      <c r="B215" s="91" t="s">
        <v>289</v>
      </c>
      <c r="C215" s="113"/>
      <c r="D215" s="113">
        <v>136</v>
      </c>
      <c r="E215" s="97">
        <v>0</v>
      </c>
      <c r="F215" s="97">
        <v>6800</v>
      </c>
    </row>
    <row r="216" ht="20.25" customHeight="1" spans="1:6">
      <c r="A216" s="95"/>
      <c r="B216" s="91" t="s">
        <v>290</v>
      </c>
      <c r="C216" s="113"/>
      <c r="D216" s="113">
        <v>511</v>
      </c>
      <c r="E216" s="97">
        <v>0</v>
      </c>
      <c r="F216" s="97">
        <v>168.092105263158</v>
      </c>
    </row>
    <row r="217" ht="20.25" customHeight="1" spans="1:6">
      <c r="A217" s="95"/>
      <c r="B217" s="91" t="s">
        <v>291</v>
      </c>
      <c r="C217" s="113"/>
      <c r="D217" s="113">
        <v>0</v>
      </c>
      <c r="E217" s="97">
        <v>0</v>
      </c>
      <c r="F217" s="97">
        <v>0</v>
      </c>
    </row>
    <row r="218" ht="20.25" customHeight="1" spans="1:6">
      <c r="A218" s="95"/>
      <c r="B218" s="91" t="s">
        <v>292</v>
      </c>
      <c r="C218" s="113"/>
      <c r="D218" s="113">
        <v>0</v>
      </c>
      <c r="E218" s="97">
        <v>0</v>
      </c>
      <c r="F218" s="97">
        <v>0</v>
      </c>
    </row>
    <row r="219" ht="20.25" customHeight="1" spans="1:6">
      <c r="A219" s="126" t="s">
        <v>293</v>
      </c>
      <c r="B219" s="91" t="s">
        <v>60</v>
      </c>
      <c r="C219" s="113">
        <v>384</v>
      </c>
      <c r="D219" s="113">
        <v>855</v>
      </c>
      <c r="E219" s="97">
        <v>222.65625</v>
      </c>
      <c r="F219" s="97">
        <v>103.012048192771</v>
      </c>
    </row>
    <row r="220" ht="20.25" customHeight="1" spans="1:6">
      <c r="A220" s="95"/>
      <c r="B220" s="91" t="s">
        <v>294</v>
      </c>
      <c r="C220" s="113">
        <v>50</v>
      </c>
      <c r="D220" s="113">
        <v>98</v>
      </c>
      <c r="E220" s="97">
        <v>196</v>
      </c>
      <c r="F220" s="97">
        <v>107.692307692308</v>
      </c>
    </row>
    <row r="221" ht="20.25" customHeight="1" spans="1:6">
      <c r="A221" s="95"/>
      <c r="B221" s="91" t="s">
        <v>108</v>
      </c>
      <c r="C221" s="113"/>
      <c r="D221" s="113">
        <v>98</v>
      </c>
      <c r="E221" s="97">
        <v>0</v>
      </c>
      <c r="F221" s="97">
        <v>107.692307692308</v>
      </c>
    </row>
    <row r="222" ht="20.25" customHeight="1" spans="1:6">
      <c r="A222" s="95"/>
      <c r="B222" s="91" t="s">
        <v>109</v>
      </c>
      <c r="C222" s="113"/>
      <c r="D222" s="113">
        <v>0</v>
      </c>
      <c r="E222" s="97">
        <v>0</v>
      </c>
      <c r="F222" s="97">
        <v>0</v>
      </c>
    </row>
    <row r="223" ht="20.25" customHeight="1" spans="1:6">
      <c r="A223" s="95"/>
      <c r="B223" s="91" t="s">
        <v>110</v>
      </c>
      <c r="C223" s="113"/>
      <c r="D223" s="113">
        <v>0</v>
      </c>
      <c r="E223" s="97">
        <v>0</v>
      </c>
      <c r="F223" s="97">
        <v>0</v>
      </c>
    </row>
    <row r="224" ht="20.25" customHeight="1" spans="1:6">
      <c r="A224" s="95"/>
      <c r="B224" s="91" t="s">
        <v>295</v>
      </c>
      <c r="C224" s="113"/>
      <c r="D224" s="113">
        <v>0</v>
      </c>
      <c r="E224" s="97">
        <v>0</v>
      </c>
      <c r="F224" s="97">
        <v>0</v>
      </c>
    </row>
    <row r="225" ht="20.25" customHeight="1" spans="1:6">
      <c r="A225" s="95"/>
      <c r="B225" s="91" t="s">
        <v>296</v>
      </c>
      <c r="C225" s="113"/>
      <c r="D225" s="113">
        <v>0</v>
      </c>
      <c r="E225" s="97">
        <v>0</v>
      </c>
      <c r="F225" s="97">
        <v>0</v>
      </c>
    </row>
    <row r="226" ht="20.25" customHeight="1" spans="1:6">
      <c r="A226" s="95"/>
      <c r="B226" s="91" t="s">
        <v>297</v>
      </c>
      <c r="C226" s="113"/>
      <c r="D226" s="113">
        <v>0</v>
      </c>
      <c r="E226" s="97">
        <v>0</v>
      </c>
      <c r="F226" s="97">
        <v>0</v>
      </c>
    </row>
    <row r="227" ht="20.25" customHeight="1" spans="1:6">
      <c r="A227" s="95"/>
      <c r="B227" s="91" t="s">
        <v>298</v>
      </c>
      <c r="C227" s="113"/>
      <c r="D227" s="113">
        <v>0</v>
      </c>
      <c r="E227" s="97">
        <v>0</v>
      </c>
      <c r="F227" s="97">
        <v>0</v>
      </c>
    </row>
    <row r="228" ht="20.25" customHeight="1" spans="1:6">
      <c r="A228" s="95"/>
      <c r="B228" s="91" t="s">
        <v>299</v>
      </c>
      <c r="C228" s="113"/>
      <c r="D228" s="113">
        <v>0</v>
      </c>
      <c r="E228" s="97">
        <v>0</v>
      </c>
      <c r="F228" s="97">
        <v>0</v>
      </c>
    </row>
    <row r="229" ht="20.25" customHeight="1" spans="1:6">
      <c r="A229" s="95"/>
      <c r="B229" s="91" t="s">
        <v>300</v>
      </c>
      <c r="C229" s="113"/>
      <c r="D229" s="113">
        <v>0</v>
      </c>
      <c r="E229" s="97">
        <v>0</v>
      </c>
      <c r="F229" s="97">
        <v>0</v>
      </c>
    </row>
    <row r="230" ht="20.25" customHeight="1" spans="1:6">
      <c r="A230" s="95"/>
      <c r="B230" s="91" t="s">
        <v>301</v>
      </c>
      <c r="C230" s="113"/>
      <c r="D230" s="113">
        <v>0</v>
      </c>
      <c r="E230" s="97">
        <v>0</v>
      </c>
      <c r="F230" s="97">
        <v>0</v>
      </c>
    </row>
    <row r="231" ht="20.25" customHeight="1" spans="1:6">
      <c r="A231" s="95"/>
      <c r="B231" s="91" t="s">
        <v>302</v>
      </c>
      <c r="C231" s="113"/>
      <c r="D231" s="113">
        <v>0</v>
      </c>
      <c r="E231" s="97">
        <v>0</v>
      </c>
      <c r="F231" s="97">
        <v>0</v>
      </c>
    </row>
    <row r="232" ht="20.25" customHeight="1" spans="1:6">
      <c r="A232" s="95"/>
      <c r="B232" s="91" t="s">
        <v>303</v>
      </c>
      <c r="C232" s="113"/>
      <c r="D232" s="113">
        <v>0</v>
      </c>
      <c r="E232" s="97">
        <v>0</v>
      </c>
      <c r="F232" s="97">
        <v>0</v>
      </c>
    </row>
    <row r="233" ht="20.25" customHeight="1" spans="1:6">
      <c r="A233" s="95"/>
      <c r="B233" s="91" t="s">
        <v>304</v>
      </c>
      <c r="C233" s="113"/>
      <c r="D233" s="113">
        <v>0</v>
      </c>
      <c r="E233" s="97">
        <v>0</v>
      </c>
      <c r="F233" s="97">
        <v>0</v>
      </c>
    </row>
    <row r="234" ht="20.25" customHeight="1" spans="1:6">
      <c r="A234" s="95"/>
      <c r="B234" s="91" t="s">
        <v>305</v>
      </c>
      <c r="C234" s="113"/>
      <c r="D234" s="113">
        <v>0</v>
      </c>
      <c r="E234" s="97">
        <v>0</v>
      </c>
      <c r="F234" s="97">
        <v>0</v>
      </c>
    </row>
    <row r="235" ht="20.25" customHeight="1" spans="1:6">
      <c r="A235" s="95"/>
      <c r="B235" s="91" t="s">
        <v>297</v>
      </c>
      <c r="C235" s="113"/>
      <c r="D235" s="113">
        <v>0</v>
      </c>
      <c r="E235" s="97">
        <v>0</v>
      </c>
      <c r="F235" s="97">
        <v>0</v>
      </c>
    </row>
    <row r="236" ht="20.25" customHeight="1" spans="1:6">
      <c r="A236" s="95"/>
      <c r="B236" s="91" t="s">
        <v>306</v>
      </c>
      <c r="C236" s="113"/>
      <c r="D236" s="113">
        <v>0</v>
      </c>
      <c r="E236" s="97">
        <v>0</v>
      </c>
      <c r="F236" s="97">
        <v>0</v>
      </c>
    </row>
    <row r="237" ht="20.25" customHeight="1" spans="1:6">
      <c r="A237" s="95"/>
      <c r="B237" s="91" t="s">
        <v>307</v>
      </c>
      <c r="C237" s="113"/>
      <c r="D237" s="113">
        <v>0</v>
      </c>
      <c r="E237" s="97">
        <v>0</v>
      </c>
      <c r="F237" s="97">
        <v>0</v>
      </c>
    </row>
    <row r="238" ht="20.25" customHeight="1" spans="1:6">
      <c r="A238" s="95"/>
      <c r="B238" s="91" t="s">
        <v>308</v>
      </c>
      <c r="C238" s="113"/>
      <c r="D238" s="113">
        <v>0</v>
      </c>
      <c r="E238" s="97">
        <v>0</v>
      </c>
      <c r="F238" s="97">
        <v>0</v>
      </c>
    </row>
    <row r="239" ht="20.25" customHeight="1" spans="1:6">
      <c r="A239" s="95"/>
      <c r="B239" s="91" t="s">
        <v>309</v>
      </c>
      <c r="C239" s="113"/>
      <c r="D239" s="113">
        <v>0</v>
      </c>
      <c r="E239" s="97">
        <v>0</v>
      </c>
      <c r="F239" s="97">
        <v>0</v>
      </c>
    </row>
    <row r="240" ht="20.25" customHeight="1" spans="1:6">
      <c r="A240" s="95"/>
      <c r="B240" s="91" t="s">
        <v>310</v>
      </c>
      <c r="C240" s="113">
        <v>157</v>
      </c>
      <c r="D240" s="113">
        <v>628</v>
      </c>
      <c r="E240" s="97">
        <v>400</v>
      </c>
      <c r="F240" s="97">
        <v>97.0633693972179</v>
      </c>
    </row>
    <row r="241" ht="20.25" customHeight="1" spans="1:6">
      <c r="A241" s="95"/>
      <c r="B241" s="91" t="s">
        <v>297</v>
      </c>
      <c r="C241" s="113"/>
      <c r="D241" s="113">
        <v>0</v>
      </c>
      <c r="E241" s="97">
        <v>0</v>
      </c>
      <c r="F241" s="97">
        <v>0</v>
      </c>
    </row>
    <row r="242" ht="20.25" customHeight="1" spans="1:6">
      <c r="A242" s="95"/>
      <c r="B242" s="91" t="s">
        <v>311</v>
      </c>
      <c r="C242" s="113"/>
      <c r="D242" s="113">
        <v>228</v>
      </c>
      <c r="E242" s="97">
        <v>0</v>
      </c>
      <c r="F242" s="97">
        <v>35.7927786499215</v>
      </c>
    </row>
    <row r="243" ht="20.25" customHeight="1" spans="1:6">
      <c r="A243" s="95"/>
      <c r="B243" s="91" t="s">
        <v>312</v>
      </c>
      <c r="C243" s="113"/>
      <c r="D243" s="113">
        <v>400</v>
      </c>
      <c r="E243" s="97">
        <v>0</v>
      </c>
      <c r="F243" s="97">
        <v>0</v>
      </c>
    </row>
    <row r="244" ht="20.25" customHeight="1" spans="1:6">
      <c r="A244" s="95"/>
      <c r="B244" s="91" t="s">
        <v>313</v>
      </c>
      <c r="C244" s="113"/>
      <c r="D244" s="113">
        <v>0</v>
      </c>
      <c r="E244" s="97">
        <v>0</v>
      </c>
      <c r="F244" s="97">
        <v>0</v>
      </c>
    </row>
    <row r="245" ht="20.25" customHeight="1" spans="1:6">
      <c r="A245" s="95"/>
      <c r="B245" s="91" t="s">
        <v>314</v>
      </c>
      <c r="C245" s="113"/>
      <c r="D245" s="113">
        <v>0</v>
      </c>
      <c r="E245" s="97">
        <v>0</v>
      </c>
      <c r="F245" s="97">
        <v>0</v>
      </c>
    </row>
    <row r="246" ht="20.25" customHeight="1" spans="1:6">
      <c r="A246" s="95"/>
      <c r="B246" s="91" t="s">
        <v>297</v>
      </c>
      <c r="C246" s="113"/>
      <c r="D246" s="113">
        <v>0</v>
      </c>
      <c r="E246" s="97">
        <v>0</v>
      </c>
      <c r="F246" s="97">
        <v>0</v>
      </c>
    </row>
    <row r="247" ht="20.25" customHeight="1" spans="1:6">
      <c r="A247" s="95"/>
      <c r="B247" s="91" t="s">
        <v>315</v>
      </c>
      <c r="C247" s="113"/>
      <c r="D247" s="113">
        <v>0</v>
      </c>
      <c r="E247" s="97">
        <v>0</v>
      </c>
      <c r="F247" s="97">
        <v>0</v>
      </c>
    </row>
    <row r="248" ht="20.25" customHeight="1" spans="1:6">
      <c r="A248" s="95"/>
      <c r="B248" s="91" t="s">
        <v>316</v>
      </c>
      <c r="C248" s="113"/>
      <c r="D248" s="113">
        <v>0</v>
      </c>
      <c r="E248" s="97">
        <v>0</v>
      </c>
      <c r="F248" s="97">
        <v>0</v>
      </c>
    </row>
    <row r="249" ht="20.25" customHeight="1" spans="1:6">
      <c r="A249" s="95"/>
      <c r="B249" s="91" t="s">
        <v>317</v>
      </c>
      <c r="C249" s="113"/>
      <c r="D249" s="113">
        <v>0</v>
      </c>
      <c r="E249" s="97">
        <v>0</v>
      </c>
      <c r="F249" s="97">
        <v>0</v>
      </c>
    </row>
    <row r="250" ht="20.25" customHeight="1" spans="1:6">
      <c r="A250" s="95"/>
      <c r="B250" s="91" t="s">
        <v>318</v>
      </c>
      <c r="C250" s="113"/>
      <c r="D250" s="113">
        <v>0</v>
      </c>
      <c r="E250" s="97">
        <v>0</v>
      </c>
      <c r="F250" s="97">
        <v>0</v>
      </c>
    </row>
    <row r="251" ht="20.25" customHeight="1" spans="1:6">
      <c r="A251" s="95"/>
      <c r="B251" s="91" t="s">
        <v>319</v>
      </c>
      <c r="C251" s="113"/>
      <c r="D251" s="113">
        <v>0</v>
      </c>
      <c r="E251" s="97">
        <v>0</v>
      </c>
      <c r="F251" s="97">
        <v>0</v>
      </c>
    </row>
    <row r="252" ht="20.25" customHeight="1" spans="1:6">
      <c r="A252" s="95"/>
      <c r="B252" s="91" t="s">
        <v>320</v>
      </c>
      <c r="C252" s="113"/>
      <c r="D252" s="113">
        <v>0</v>
      </c>
      <c r="E252" s="97">
        <v>0</v>
      </c>
      <c r="F252" s="97">
        <v>0</v>
      </c>
    </row>
    <row r="253" ht="20.25" customHeight="1" spans="1:6">
      <c r="A253" s="95"/>
      <c r="B253" s="91" t="s">
        <v>321</v>
      </c>
      <c r="C253" s="113"/>
      <c r="D253" s="113">
        <v>0</v>
      </c>
      <c r="E253" s="97">
        <v>0</v>
      </c>
      <c r="F253" s="97">
        <v>0</v>
      </c>
    </row>
    <row r="254" ht="20.25" customHeight="1" spans="1:6">
      <c r="A254" s="95"/>
      <c r="B254" s="91" t="s">
        <v>322</v>
      </c>
      <c r="C254" s="113"/>
      <c r="D254" s="113">
        <v>0</v>
      </c>
      <c r="E254" s="97">
        <v>0</v>
      </c>
      <c r="F254" s="97">
        <v>0</v>
      </c>
    </row>
    <row r="255" ht="20.25" customHeight="1" spans="1:6">
      <c r="A255" s="95"/>
      <c r="B255" s="91" t="s">
        <v>323</v>
      </c>
      <c r="C255" s="113">
        <v>177</v>
      </c>
      <c r="D255" s="113">
        <v>129</v>
      </c>
      <c r="E255" s="97">
        <v>72.8813559322034</v>
      </c>
      <c r="F255" s="97">
        <v>140.217391304348</v>
      </c>
    </row>
    <row r="256" ht="20.25" customHeight="1" spans="1:6">
      <c r="A256" s="95"/>
      <c r="B256" s="91" t="s">
        <v>297</v>
      </c>
      <c r="C256" s="113"/>
      <c r="D256" s="113">
        <v>0</v>
      </c>
      <c r="E256" s="97">
        <v>0</v>
      </c>
      <c r="F256" s="97">
        <v>0</v>
      </c>
    </row>
    <row r="257" ht="20.25" customHeight="1" spans="1:6">
      <c r="A257" s="95"/>
      <c r="B257" s="91" t="s">
        <v>324</v>
      </c>
      <c r="C257" s="113"/>
      <c r="D257" s="113">
        <v>129</v>
      </c>
      <c r="E257" s="97">
        <v>0</v>
      </c>
      <c r="F257" s="97">
        <v>140.217391304348</v>
      </c>
    </row>
    <row r="258" ht="20.25" customHeight="1" spans="1:6">
      <c r="A258" s="95"/>
      <c r="B258" s="91" t="s">
        <v>325</v>
      </c>
      <c r="C258" s="113"/>
      <c r="D258" s="113">
        <v>0</v>
      </c>
      <c r="E258" s="97">
        <v>0</v>
      </c>
      <c r="F258" s="97">
        <v>0</v>
      </c>
    </row>
    <row r="259" ht="20.25" customHeight="1" spans="1:6">
      <c r="A259" s="95"/>
      <c r="B259" s="91" t="s">
        <v>326</v>
      </c>
      <c r="C259" s="113"/>
      <c r="D259" s="113">
        <v>0</v>
      </c>
      <c r="E259" s="97">
        <v>0</v>
      </c>
      <c r="F259" s="97">
        <v>0</v>
      </c>
    </row>
    <row r="260" ht="20.25" customHeight="1" spans="1:6">
      <c r="A260" s="95"/>
      <c r="B260" s="91" t="s">
        <v>327</v>
      </c>
      <c r="C260" s="113"/>
      <c r="D260" s="113">
        <v>0</v>
      </c>
      <c r="E260" s="97">
        <v>0</v>
      </c>
      <c r="F260" s="97">
        <v>0</v>
      </c>
    </row>
    <row r="261" ht="20.25" customHeight="1" spans="1:6">
      <c r="A261" s="95"/>
      <c r="B261" s="91" t="s">
        <v>328</v>
      </c>
      <c r="C261" s="113"/>
      <c r="D261" s="113">
        <v>0</v>
      </c>
      <c r="E261" s="97">
        <v>0</v>
      </c>
      <c r="F261" s="97">
        <v>0</v>
      </c>
    </row>
    <row r="262" ht="20.25" customHeight="1" spans="1:6">
      <c r="A262" s="95"/>
      <c r="B262" s="91" t="s">
        <v>329</v>
      </c>
      <c r="C262" s="113"/>
      <c r="D262" s="113">
        <v>0</v>
      </c>
      <c r="E262" s="97">
        <v>0</v>
      </c>
      <c r="F262" s="97">
        <v>0</v>
      </c>
    </row>
    <row r="263" ht="20.25" customHeight="1" spans="1:6">
      <c r="A263" s="95"/>
      <c r="B263" s="91" t="s">
        <v>330</v>
      </c>
      <c r="C263" s="113"/>
      <c r="D263" s="113">
        <v>0</v>
      </c>
      <c r="E263" s="97">
        <v>0</v>
      </c>
      <c r="F263" s="97">
        <v>0</v>
      </c>
    </row>
    <row r="264" ht="20.25" customHeight="1" spans="1:6">
      <c r="A264" s="95"/>
      <c r="B264" s="91" t="s">
        <v>331</v>
      </c>
      <c r="C264" s="113"/>
      <c r="D264" s="113">
        <v>0</v>
      </c>
      <c r="E264" s="97">
        <v>0</v>
      </c>
      <c r="F264" s="97">
        <v>0</v>
      </c>
    </row>
    <row r="265" ht="20.25" customHeight="1" spans="1:6">
      <c r="A265" s="95"/>
      <c r="B265" s="91" t="s">
        <v>332</v>
      </c>
      <c r="C265" s="113"/>
      <c r="D265" s="113">
        <v>0</v>
      </c>
      <c r="E265" s="97">
        <v>0</v>
      </c>
      <c r="F265" s="97">
        <v>0</v>
      </c>
    </row>
    <row r="266" ht="20.25" customHeight="1" spans="1:6">
      <c r="A266" s="95"/>
      <c r="B266" s="91" t="s">
        <v>333</v>
      </c>
      <c r="C266" s="113"/>
      <c r="D266" s="113">
        <v>0</v>
      </c>
      <c r="E266" s="97">
        <v>0</v>
      </c>
      <c r="F266" s="97">
        <v>0</v>
      </c>
    </row>
    <row r="267" ht="20.25" customHeight="1" spans="1:6">
      <c r="A267" s="95"/>
      <c r="B267" s="91" t="s">
        <v>334</v>
      </c>
      <c r="C267" s="113"/>
      <c r="D267" s="113">
        <v>0</v>
      </c>
      <c r="E267" s="97">
        <v>0</v>
      </c>
      <c r="F267" s="97">
        <v>0</v>
      </c>
    </row>
    <row r="268" ht="20.25" customHeight="1" spans="1:6">
      <c r="A268" s="95"/>
      <c r="B268" s="91" t="s">
        <v>335</v>
      </c>
      <c r="C268" s="113"/>
      <c r="D268" s="113">
        <v>0</v>
      </c>
      <c r="E268" s="97">
        <v>0</v>
      </c>
      <c r="F268" s="97">
        <v>0</v>
      </c>
    </row>
    <row r="269" ht="20.25" customHeight="1" spans="1:6">
      <c r="A269" s="95"/>
      <c r="B269" s="91" t="s">
        <v>336</v>
      </c>
      <c r="C269" s="113"/>
      <c r="D269" s="113">
        <v>0</v>
      </c>
      <c r="E269" s="97">
        <v>0</v>
      </c>
      <c r="F269" s="97">
        <v>0</v>
      </c>
    </row>
    <row r="270" ht="20.25" customHeight="1" spans="1:6">
      <c r="A270" s="95"/>
      <c r="B270" s="91" t="s">
        <v>337</v>
      </c>
      <c r="C270" s="113"/>
      <c r="D270" s="113">
        <v>0</v>
      </c>
      <c r="E270" s="97">
        <v>0</v>
      </c>
      <c r="F270" s="97">
        <v>0</v>
      </c>
    </row>
    <row r="271" ht="20.25" customHeight="1" spans="1:6">
      <c r="A271" s="95"/>
      <c r="B271" s="91" t="s">
        <v>338</v>
      </c>
      <c r="C271" s="113"/>
      <c r="D271" s="113">
        <v>0</v>
      </c>
      <c r="E271" s="97">
        <v>0</v>
      </c>
      <c r="F271" s="97">
        <v>0</v>
      </c>
    </row>
    <row r="272" ht="20.25" customHeight="1" spans="1:6">
      <c r="A272" s="95"/>
      <c r="B272" s="91" t="s">
        <v>339</v>
      </c>
      <c r="C272" s="113"/>
      <c r="D272" s="113">
        <v>0</v>
      </c>
      <c r="E272" s="97">
        <v>0</v>
      </c>
      <c r="F272" s="97">
        <v>0</v>
      </c>
    </row>
    <row r="273" ht="20.25" customHeight="1" spans="1:6">
      <c r="A273" s="95"/>
      <c r="B273" s="91" t="s">
        <v>340</v>
      </c>
      <c r="C273" s="113"/>
      <c r="D273" s="113">
        <v>0</v>
      </c>
      <c r="E273" s="97">
        <v>0</v>
      </c>
      <c r="F273" s="97">
        <v>0</v>
      </c>
    </row>
    <row r="274" ht="20.25" customHeight="1" spans="1:6">
      <c r="A274" s="95"/>
      <c r="B274" s="91" t="s">
        <v>341</v>
      </c>
      <c r="C274" s="113"/>
      <c r="D274" s="113">
        <v>0</v>
      </c>
      <c r="E274" s="97">
        <v>0</v>
      </c>
      <c r="F274" s="97">
        <v>0</v>
      </c>
    </row>
    <row r="275" ht="20.25" customHeight="1" spans="1:6">
      <c r="A275" s="126" t="s">
        <v>342</v>
      </c>
      <c r="B275" s="91" t="s">
        <v>61</v>
      </c>
      <c r="C275" s="113">
        <v>1967</v>
      </c>
      <c r="D275" s="113">
        <v>2154</v>
      </c>
      <c r="E275" s="97">
        <v>109.506863243518</v>
      </c>
      <c r="F275" s="97">
        <v>140.234375</v>
      </c>
    </row>
    <row r="276" ht="20.25" customHeight="1" spans="1:6">
      <c r="A276" s="95"/>
      <c r="B276" s="91" t="s">
        <v>343</v>
      </c>
      <c r="C276" s="113">
        <v>1349</v>
      </c>
      <c r="D276" s="113">
        <v>1145</v>
      </c>
      <c r="E276" s="97">
        <v>84.8776871756857</v>
      </c>
      <c r="F276" s="97">
        <v>117.195496417605</v>
      </c>
    </row>
    <row r="277" ht="20.25" customHeight="1" spans="1:6">
      <c r="A277" s="95"/>
      <c r="B277" s="91" t="s">
        <v>108</v>
      </c>
      <c r="C277" s="113"/>
      <c r="D277" s="113">
        <v>260</v>
      </c>
      <c r="E277" s="97">
        <v>0</v>
      </c>
      <c r="F277" s="97">
        <v>97.3782771535581</v>
      </c>
    </row>
    <row r="278" ht="20.25" customHeight="1" spans="1:6">
      <c r="A278" s="95"/>
      <c r="B278" s="91" t="s">
        <v>109</v>
      </c>
      <c r="C278" s="113"/>
      <c r="D278" s="113">
        <v>200</v>
      </c>
      <c r="E278" s="97">
        <v>0</v>
      </c>
      <c r="F278" s="97">
        <v>338.983050847458</v>
      </c>
    </row>
    <row r="279" ht="20.25" customHeight="1" spans="1:6">
      <c r="A279" s="95"/>
      <c r="B279" s="91" t="s">
        <v>110</v>
      </c>
      <c r="C279" s="113"/>
      <c r="D279" s="113">
        <v>0</v>
      </c>
      <c r="E279" s="97">
        <v>0</v>
      </c>
      <c r="F279" s="97">
        <v>0</v>
      </c>
    </row>
    <row r="280" ht="20.25" customHeight="1" spans="1:6">
      <c r="A280" s="95"/>
      <c r="B280" s="91" t="s">
        <v>344</v>
      </c>
      <c r="C280" s="113"/>
      <c r="D280" s="113">
        <v>90</v>
      </c>
      <c r="E280" s="97">
        <v>0</v>
      </c>
      <c r="F280" s="97">
        <v>116.883116883117</v>
      </c>
    </row>
    <row r="281" ht="20.25" customHeight="1" spans="1:6">
      <c r="A281" s="95"/>
      <c r="B281" s="91" t="s">
        <v>345</v>
      </c>
      <c r="C281" s="113"/>
      <c r="D281" s="113">
        <v>0</v>
      </c>
      <c r="E281" s="97">
        <v>0</v>
      </c>
      <c r="F281" s="97">
        <v>0</v>
      </c>
    </row>
    <row r="282" ht="20.25" customHeight="1" spans="1:6">
      <c r="A282" s="95"/>
      <c r="B282" s="91" t="s">
        <v>346</v>
      </c>
      <c r="C282" s="113"/>
      <c r="D282" s="113">
        <v>0</v>
      </c>
      <c r="E282" s="97">
        <v>0</v>
      </c>
      <c r="F282" s="97">
        <v>0</v>
      </c>
    </row>
    <row r="283" ht="20.25" customHeight="1" spans="1:6">
      <c r="A283" s="95"/>
      <c r="B283" s="91" t="s">
        <v>347</v>
      </c>
      <c r="C283" s="113"/>
      <c r="D283" s="113">
        <v>189</v>
      </c>
      <c r="E283" s="97">
        <v>0</v>
      </c>
      <c r="F283" s="97">
        <v>133.098591549296</v>
      </c>
    </row>
    <row r="284" ht="20.25" customHeight="1" spans="1:6">
      <c r="A284" s="95"/>
      <c r="B284" s="91" t="s">
        <v>348</v>
      </c>
      <c r="C284" s="113"/>
      <c r="D284" s="113">
        <v>0</v>
      </c>
      <c r="E284" s="97">
        <v>0</v>
      </c>
      <c r="F284" s="97">
        <v>0</v>
      </c>
    </row>
    <row r="285" ht="20.25" customHeight="1" spans="1:6">
      <c r="A285" s="95"/>
      <c r="B285" s="91" t="s">
        <v>349</v>
      </c>
      <c r="C285" s="113"/>
      <c r="D285" s="113">
        <v>303</v>
      </c>
      <c r="E285" s="97">
        <v>0</v>
      </c>
      <c r="F285" s="97">
        <v>152.261306532663</v>
      </c>
    </row>
    <row r="286" ht="20.25" customHeight="1" spans="1:6">
      <c r="A286" s="95"/>
      <c r="B286" s="91" t="s">
        <v>350</v>
      </c>
      <c r="C286" s="113"/>
      <c r="D286" s="113">
        <v>0</v>
      </c>
      <c r="E286" s="97">
        <v>0</v>
      </c>
      <c r="F286" s="97">
        <v>0</v>
      </c>
    </row>
    <row r="287" ht="20.25" customHeight="1" spans="1:6">
      <c r="A287" s="95"/>
      <c r="B287" s="91" t="s">
        <v>351</v>
      </c>
      <c r="C287" s="113"/>
      <c r="D287" s="113">
        <v>22</v>
      </c>
      <c r="E287" s="97">
        <v>0</v>
      </c>
      <c r="F287" s="97">
        <v>115.789473684211</v>
      </c>
    </row>
    <row r="288" ht="20.25" customHeight="1" spans="1:6">
      <c r="A288" s="95"/>
      <c r="B288" s="91" t="s">
        <v>352</v>
      </c>
      <c r="C288" s="113"/>
      <c r="D288" s="113">
        <v>0</v>
      </c>
      <c r="E288" s="97">
        <v>0</v>
      </c>
      <c r="F288" s="97">
        <v>0</v>
      </c>
    </row>
    <row r="289" ht="20.25" customHeight="1" spans="1:6">
      <c r="A289" s="95"/>
      <c r="B289" s="91" t="s">
        <v>353</v>
      </c>
      <c r="C289" s="113"/>
      <c r="D289" s="113">
        <v>81</v>
      </c>
      <c r="E289" s="97">
        <v>0</v>
      </c>
      <c r="F289" s="97">
        <v>38.5714285714286</v>
      </c>
    </row>
    <row r="290" ht="20.25" customHeight="1" spans="1:6">
      <c r="A290" s="95"/>
      <c r="B290" s="91" t="s">
        <v>354</v>
      </c>
      <c r="C290" s="113"/>
      <c r="D290" s="113">
        <v>0</v>
      </c>
      <c r="E290" s="97">
        <v>0</v>
      </c>
      <c r="F290" s="97">
        <v>0</v>
      </c>
    </row>
    <row r="291" ht="20.25" customHeight="1" spans="1:6">
      <c r="A291" s="95"/>
      <c r="B291" s="91" t="s">
        <v>355</v>
      </c>
      <c r="C291" s="113"/>
      <c r="D291" s="113">
        <v>0</v>
      </c>
      <c r="E291" s="97">
        <v>0</v>
      </c>
      <c r="F291" s="97">
        <v>0</v>
      </c>
    </row>
    <row r="292" ht="20.25" customHeight="1" spans="1:6">
      <c r="A292" s="95"/>
      <c r="B292" s="91" t="s">
        <v>356</v>
      </c>
      <c r="C292" s="113">
        <v>42</v>
      </c>
      <c r="D292" s="113">
        <v>68</v>
      </c>
      <c r="E292" s="97">
        <v>161.904761904762</v>
      </c>
      <c r="F292" s="97">
        <v>141.666666666667</v>
      </c>
    </row>
    <row r="293" ht="20.25" customHeight="1" spans="1:6">
      <c r="A293" s="95"/>
      <c r="B293" s="91" t="s">
        <v>108</v>
      </c>
      <c r="C293" s="113"/>
      <c r="D293" s="113">
        <v>50</v>
      </c>
      <c r="E293" s="97">
        <v>0</v>
      </c>
      <c r="F293" s="97">
        <v>121.951219512195</v>
      </c>
    </row>
    <row r="294" ht="20.25" customHeight="1" spans="1:6">
      <c r="A294" s="95"/>
      <c r="B294" s="91" t="s">
        <v>109</v>
      </c>
      <c r="C294" s="113"/>
      <c r="D294" s="113">
        <v>0</v>
      </c>
      <c r="E294" s="97">
        <v>0</v>
      </c>
      <c r="F294" s="97">
        <v>0</v>
      </c>
    </row>
    <row r="295" ht="20.25" customHeight="1" spans="1:6">
      <c r="A295" s="95"/>
      <c r="B295" s="91" t="s">
        <v>110</v>
      </c>
      <c r="C295" s="113"/>
      <c r="D295" s="113">
        <v>0</v>
      </c>
      <c r="E295" s="97">
        <v>0</v>
      </c>
      <c r="F295" s="97">
        <v>0</v>
      </c>
    </row>
    <row r="296" ht="20.25" customHeight="1" spans="1:6">
      <c r="A296" s="95"/>
      <c r="B296" s="91" t="s">
        <v>357</v>
      </c>
      <c r="C296" s="113"/>
      <c r="D296" s="113">
        <v>14</v>
      </c>
      <c r="E296" s="97">
        <v>0</v>
      </c>
      <c r="F296" s="97">
        <v>0</v>
      </c>
    </row>
    <row r="297" ht="20.25" customHeight="1" spans="1:6">
      <c r="A297" s="95"/>
      <c r="B297" s="91" t="s">
        <v>358</v>
      </c>
      <c r="C297" s="113"/>
      <c r="D297" s="113">
        <v>4</v>
      </c>
      <c r="E297" s="97">
        <v>0</v>
      </c>
      <c r="F297" s="97">
        <v>57.1428571428571</v>
      </c>
    </row>
    <row r="298" ht="20.25" customHeight="1" spans="1:6">
      <c r="A298" s="95"/>
      <c r="B298" s="91" t="s">
        <v>359</v>
      </c>
      <c r="C298" s="113"/>
      <c r="D298" s="113">
        <v>0</v>
      </c>
      <c r="E298" s="97">
        <v>0</v>
      </c>
      <c r="F298" s="97">
        <v>0</v>
      </c>
    </row>
    <row r="299" ht="20.25" customHeight="1" spans="1:6">
      <c r="A299" s="95"/>
      <c r="B299" s="91" t="s">
        <v>360</v>
      </c>
      <c r="C299" s="113"/>
      <c r="D299" s="113">
        <v>0</v>
      </c>
      <c r="E299" s="97">
        <v>0</v>
      </c>
      <c r="F299" s="97">
        <v>0</v>
      </c>
    </row>
    <row r="300" ht="20.25" customHeight="1" spans="1:6">
      <c r="A300" s="95"/>
      <c r="B300" s="91" t="s">
        <v>361</v>
      </c>
      <c r="C300" s="113">
        <v>80</v>
      </c>
      <c r="D300" s="113">
        <v>16</v>
      </c>
      <c r="E300" s="97">
        <v>20</v>
      </c>
      <c r="F300" s="97">
        <v>29.6296296296296</v>
      </c>
    </row>
    <row r="301" ht="20.25" customHeight="1" spans="1:6">
      <c r="A301" s="95"/>
      <c r="B301" s="91" t="s">
        <v>108</v>
      </c>
      <c r="C301" s="113"/>
      <c r="D301" s="113">
        <v>0</v>
      </c>
      <c r="E301" s="97">
        <v>0</v>
      </c>
      <c r="F301" s="97">
        <v>0</v>
      </c>
    </row>
    <row r="302" ht="20.25" customHeight="1" spans="1:6">
      <c r="A302" s="95"/>
      <c r="B302" s="91" t="s">
        <v>109</v>
      </c>
      <c r="C302" s="113"/>
      <c r="D302" s="113">
        <v>0</v>
      </c>
      <c r="E302" s="97">
        <v>0</v>
      </c>
      <c r="F302" s="97">
        <v>0</v>
      </c>
    </row>
    <row r="303" ht="20.25" customHeight="1" spans="1:6">
      <c r="A303" s="95"/>
      <c r="B303" s="91" t="s">
        <v>110</v>
      </c>
      <c r="C303" s="113"/>
      <c r="D303" s="113">
        <v>0</v>
      </c>
      <c r="E303" s="97">
        <v>0</v>
      </c>
      <c r="F303" s="97">
        <v>0</v>
      </c>
    </row>
    <row r="304" ht="20.25" customHeight="1" spans="1:6">
      <c r="A304" s="95"/>
      <c r="B304" s="91" t="s">
        <v>362</v>
      </c>
      <c r="C304" s="113"/>
      <c r="D304" s="113">
        <v>0</v>
      </c>
      <c r="E304" s="97">
        <v>0</v>
      </c>
      <c r="F304" s="97">
        <v>0</v>
      </c>
    </row>
    <row r="305" ht="20.25" customHeight="1" spans="1:6">
      <c r="A305" s="95"/>
      <c r="B305" s="91" t="s">
        <v>363</v>
      </c>
      <c r="C305" s="113"/>
      <c r="D305" s="113">
        <v>0</v>
      </c>
      <c r="E305" s="97">
        <v>0</v>
      </c>
      <c r="F305" s="97">
        <v>0</v>
      </c>
    </row>
    <row r="306" ht="20.25" customHeight="1" spans="1:6">
      <c r="A306" s="95"/>
      <c r="B306" s="91" t="s">
        <v>364</v>
      </c>
      <c r="C306" s="113"/>
      <c r="D306" s="113">
        <v>0</v>
      </c>
      <c r="E306" s="97">
        <v>0</v>
      </c>
      <c r="F306" s="97">
        <v>0</v>
      </c>
    </row>
    <row r="307" ht="20.25" customHeight="1" spans="1:6">
      <c r="A307" s="95"/>
      <c r="B307" s="91" t="s">
        <v>365</v>
      </c>
      <c r="C307" s="113"/>
      <c r="D307" s="113">
        <v>16</v>
      </c>
      <c r="E307" s="97">
        <v>0</v>
      </c>
      <c r="F307" s="97">
        <v>38.0952380952381</v>
      </c>
    </row>
    <row r="308" ht="20.25" customHeight="1" spans="1:6">
      <c r="A308" s="95"/>
      <c r="B308" s="91" t="s">
        <v>366</v>
      </c>
      <c r="C308" s="113"/>
      <c r="D308" s="113">
        <v>0</v>
      </c>
      <c r="E308" s="97">
        <v>0</v>
      </c>
      <c r="F308" s="97">
        <v>0</v>
      </c>
    </row>
    <row r="309" ht="20.25" customHeight="1" spans="1:6">
      <c r="A309" s="95"/>
      <c r="B309" s="91" t="s">
        <v>367</v>
      </c>
      <c r="C309" s="113"/>
      <c r="D309" s="113">
        <v>0</v>
      </c>
      <c r="E309" s="97">
        <v>0</v>
      </c>
      <c r="F309" s="97">
        <v>0</v>
      </c>
    </row>
    <row r="310" ht="20.25" customHeight="1" spans="1:6">
      <c r="A310" s="95"/>
      <c r="B310" s="91" t="s">
        <v>368</v>
      </c>
      <c r="C310" s="113"/>
      <c r="D310" s="113">
        <v>0</v>
      </c>
      <c r="E310" s="97">
        <v>0</v>
      </c>
      <c r="F310" s="97">
        <v>0</v>
      </c>
    </row>
    <row r="311" ht="20.25" customHeight="1" spans="1:6">
      <c r="A311" s="95"/>
      <c r="B311" s="91" t="s">
        <v>369</v>
      </c>
      <c r="C311" s="113"/>
      <c r="D311" s="113">
        <v>0</v>
      </c>
      <c r="E311" s="97">
        <v>0</v>
      </c>
      <c r="F311" s="97">
        <v>0</v>
      </c>
    </row>
    <row r="312" ht="20.25" customHeight="1" spans="1:6">
      <c r="A312" s="95"/>
      <c r="B312" s="91" t="s">
        <v>108</v>
      </c>
      <c r="C312" s="113"/>
      <c r="D312" s="113">
        <v>0</v>
      </c>
      <c r="E312" s="97">
        <v>0</v>
      </c>
      <c r="F312" s="97">
        <v>0</v>
      </c>
    </row>
    <row r="313" ht="20.25" customHeight="1" spans="1:6">
      <c r="A313" s="95"/>
      <c r="B313" s="91" t="s">
        <v>109</v>
      </c>
      <c r="C313" s="113"/>
      <c r="D313" s="113">
        <v>0</v>
      </c>
      <c r="E313" s="97">
        <v>0</v>
      </c>
      <c r="F313" s="97">
        <v>0</v>
      </c>
    </row>
    <row r="314" ht="20.25" customHeight="1" spans="1:6">
      <c r="A314" s="95"/>
      <c r="B314" s="91" t="s">
        <v>110</v>
      </c>
      <c r="C314" s="113"/>
      <c r="D314" s="113">
        <v>0</v>
      </c>
      <c r="E314" s="97">
        <v>0</v>
      </c>
      <c r="F314" s="97">
        <v>0</v>
      </c>
    </row>
    <row r="315" ht="20.25" customHeight="1" spans="1:6">
      <c r="A315" s="95"/>
      <c r="B315" s="91" t="s">
        <v>370</v>
      </c>
      <c r="C315" s="113"/>
      <c r="D315" s="113">
        <v>0</v>
      </c>
      <c r="E315" s="97">
        <v>0</v>
      </c>
      <c r="F315" s="97">
        <v>0</v>
      </c>
    </row>
    <row r="316" ht="20.25" customHeight="1" spans="1:6">
      <c r="A316" s="95"/>
      <c r="B316" s="91" t="s">
        <v>371</v>
      </c>
      <c r="C316" s="113"/>
      <c r="D316" s="113">
        <v>0</v>
      </c>
      <c r="E316" s="97">
        <v>0</v>
      </c>
      <c r="F316" s="97">
        <v>0</v>
      </c>
    </row>
    <row r="317" ht="20.25" customHeight="1" spans="1:6">
      <c r="A317" s="95"/>
      <c r="B317" s="91" t="s">
        <v>372</v>
      </c>
      <c r="C317" s="113"/>
      <c r="D317" s="113">
        <v>0</v>
      </c>
      <c r="E317" s="97">
        <v>0</v>
      </c>
      <c r="F317" s="97">
        <v>0</v>
      </c>
    </row>
    <row r="318" ht="20.25" customHeight="1" spans="1:6">
      <c r="A318" s="95"/>
      <c r="B318" s="91" t="s">
        <v>373</v>
      </c>
      <c r="C318" s="113"/>
      <c r="D318" s="113">
        <v>0</v>
      </c>
      <c r="E318" s="97">
        <v>0</v>
      </c>
      <c r="F318" s="97">
        <v>0</v>
      </c>
    </row>
    <row r="319" ht="20.25" customHeight="1" spans="1:6">
      <c r="A319" s="95"/>
      <c r="B319" s="91" t="s">
        <v>374</v>
      </c>
      <c r="C319" s="113"/>
      <c r="D319" s="113">
        <v>0</v>
      </c>
      <c r="E319" s="97">
        <v>0</v>
      </c>
      <c r="F319" s="97">
        <v>0</v>
      </c>
    </row>
    <row r="320" ht="20.25" customHeight="1" spans="1:6">
      <c r="A320" s="95"/>
      <c r="B320" s="91" t="s">
        <v>375</v>
      </c>
      <c r="C320" s="113">
        <v>456</v>
      </c>
      <c r="D320" s="113">
        <v>925</v>
      </c>
      <c r="E320" s="97">
        <v>202.850877192982</v>
      </c>
      <c r="F320" s="97">
        <v>202.407002188184</v>
      </c>
    </row>
    <row r="321" ht="20.25" customHeight="1" spans="1:6">
      <c r="A321" s="95"/>
      <c r="B321" s="91" t="s">
        <v>108</v>
      </c>
      <c r="C321" s="113"/>
      <c r="D321" s="113">
        <v>0</v>
      </c>
      <c r="E321" s="97">
        <v>0</v>
      </c>
      <c r="F321" s="97">
        <v>0</v>
      </c>
    </row>
    <row r="322" ht="20.25" customHeight="1" spans="1:6">
      <c r="A322" s="95"/>
      <c r="B322" s="91" t="s">
        <v>109</v>
      </c>
      <c r="C322" s="113"/>
      <c r="D322" s="113">
        <v>0</v>
      </c>
      <c r="E322" s="97">
        <v>0</v>
      </c>
      <c r="F322" s="97">
        <v>0</v>
      </c>
    </row>
    <row r="323" ht="20.25" customHeight="1" spans="1:6">
      <c r="A323" s="95"/>
      <c r="B323" s="91" t="s">
        <v>110</v>
      </c>
      <c r="C323" s="113"/>
      <c r="D323" s="113">
        <v>0</v>
      </c>
      <c r="E323" s="97">
        <v>0</v>
      </c>
      <c r="F323" s="97">
        <v>0</v>
      </c>
    </row>
    <row r="324" ht="20.25" customHeight="1" spans="1:6">
      <c r="A324" s="95"/>
      <c r="B324" s="91" t="s">
        <v>376</v>
      </c>
      <c r="C324" s="113"/>
      <c r="D324" s="113">
        <v>0</v>
      </c>
      <c r="E324" s="97">
        <v>0</v>
      </c>
      <c r="F324" s="97">
        <v>0</v>
      </c>
    </row>
    <row r="325" ht="20.25" customHeight="1" spans="1:6">
      <c r="A325" s="95"/>
      <c r="B325" s="91" t="s">
        <v>377</v>
      </c>
      <c r="C325" s="113"/>
      <c r="D325" s="113">
        <v>489</v>
      </c>
      <c r="E325" s="97">
        <v>0</v>
      </c>
      <c r="F325" s="97">
        <v>1397.14285714286</v>
      </c>
    </row>
    <row r="326" ht="20.25" customHeight="1" spans="1:6">
      <c r="A326" s="95"/>
      <c r="B326" s="91" t="s">
        <v>378</v>
      </c>
      <c r="C326" s="113"/>
      <c r="D326" s="113">
        <v>436</v>
      </c>
      <c r="E326" s="97">
        <v>0</v>
      </c>
      <c r="F326" s="97">
        <v>103.317535545024</v>
      </c>
    </row>
    <row r="327" ht="20.25" customHeight="1" spans="1:6">
      <c r="A327" s="95"/>
      <c r="B327" s="91" t="s">
        <v>379</v>
      </c>
      <c r="C327" s="113"/>
      <c r="D327" s="113">
        <v>0</v>
      </c>
      <c r="E327" s="97">
        <v>0</v>
      </c>
      <c r="F327" s="97">
        <v>0</v>
      </c>
    </row>
    <row r="328" ht="20.25" customHeight="1" spans="1:6">
      <c r="A328" s="95"/>
      <c r="B328" s="91" t="s">
        <v>380</v>
      </c>
      <c r="C328" s="113">
        <v>40</v>
      </c>
      <c r="D328" s="113">
        <v>0</v>
      </c>
      <c r="E328" s="97">
        <v>0</v>
      </c>
      <c r="F328" s="97">
        <v>0</v>
      </c>
    </row>
    <row r="329" ht="20.25" customHeight="1" spans="1:6">
      <c r="A329" s="95"/>
      <c r="B329" s="91" t="s">
        <v>381</v>
      </c>
      <c r="C329" s="113"/>
      <c r="D329" s="113">
        <v>0</v>
      </c>
      <c r="E329" s="97">
        <v>0</v>
      </c>
      <c r="F329" s="97">
        <v>0</v>
      </c>
    </row>
    <row r="330" ht="20.25" customHeight="1" spans="1:6">
      <c r="A330" s="95"/>
      <c r="B330" s="91" t="s">
        <v>382</v>
      </c>
      <c r="C330" s="113"/>
      <c r="D330" s="113">
        <v>0</v>
      </c>
      <c r="E330" s="97">
        <v>0</v>
      </c>
      <c r="F330" s="97">
        <v>0</v>
      </c>
    </row>
    <row r="331" ht="20.25" customHeight="1" spans="1:6">
      <c r="A331" s="95"/>
      <c r="B331" s="91" t="s">
        <v>383</v>
      </c>
      <c r="C331" s="113"/>
      <c r="D331" s="113">
        <v>0</v>
      </c>
      <c r="E331" s="97">
        <v>0</v>
      </c>
      <c r="F331" s="97">
        <v>0</v>
      </c>
    </row>
    <row r="332" ht="20.25" customHeight="1" spans="1:6">
      <c r="A332" s="126" t="s">
        <v>384</v>
      </c>
      <c r="B332" s="91" t="s">
        <v>62</v>
      </c>
      <c r="C332" s="113">
        <v>46394</v>
      </c>
      <c r="D332" s="113">
        <v>41739</v>
      </c>
      <c r="E332" s="97">
        <v>89.9663749622796</v>
      </c>
      <c r="F332" s="97">
        <v>101.313170542259</v>
      </c>
    </row>
    <row r="333" ht="20.25" customHeight="1" spans="1:6">
      <c r="A333" s="95"/>
      <c r="B333" s="91" t="s">
        <v>385</v>
      </c>
      <c r="C333" s="113">
        <v>1073</v>
      </c>
      <c r="D333" s="113">
        <v>1264</v>
      </c>
      <c r="E333" s="97">
        <v>117.80055917987</v>
      </c>
      <c r="F333" s="97">
        <v>124.165029469548</v>
      </c>
    </row>
    <row r="334" ht="20.25" customHeight="1" spans="1:6">
      <c r="A334" s="95"/>
      <c r="B334" s="91" t="s">
        <v>108</v>
      </c>
      <c r="C334" s="113"/>
      <c r="D334" s="113">
        <v>1019</v>
      </c>
      <c r="E334" s="97">
        <v>0</v>
      </c>
      <c r="F334" s="97">
        <v>106.478578892372</v>
      </c>
    </row>
    <row r="335" ht="20.25" customHeight="1" spans="1:6">
      <c r="A335" s="95"/>
      <c r="B335" s="91" t="s">
        <v>109</v>
      </c>
      <c r="C335" s="113"/>
      <c r="D335" s="113">
        <v>115</v>
      </c>
      <c r="E335" s="97">
        <v>0</v>
      </c>
      <c r="F335" s="97">
        <v>244.68085106383</v>
      </c>
    </row>
    <row r="336" ht="20.25" customHeight="1" spans="1:6">
      <c r="A336" s="95"/>
      <c r="B336" s="91" t="s">
        <v>110</v>
      </c>
      <c r="C336" s="113"/>
      <c r="D336" s="113">
        <v>0</v>
      </c>
      <c r="E336" s="97">
        <v>0</v>
      </c>
      <c r="F336" s="97">
        <v>0</v>
      </c>
    </row>
    <row r="337" ht="20.25" customHeight="1" spans="1:6">
      <c r="A337" s="95"/>
      <c r="B337" s="91" t="s">
        <v>386</v>
      </c>
      <c r="C337" s="113"/>
      <c r="D337" s="113">
        <v>0</v>
      </c>
      <c r="E337" s="97">
        <v>0</v>
      </c>
      <c r="F337" s="97">
        <v>0</v>
      </c>
    </row>
    <row r="338" ht="20.25" customHeight="1" spans="1:6">
      <c r="A338" s="95"/>
      <c r="B338" s="91" t="s">
        <v>387</v>
      </c>
      <c r="C338" s="113"/>
      <c r="D338" s="113">
        <v>0</v>
      </c>
      <c r="E338" s="97">
        <v>0</v>
      </c>
      <c r="F338" s="97">
        <v>0</v>
      </c>
    </row>
    <row r="339" ht="20.25" customHeight="1" spans="1:6">
      <c r="A339" s="95"/>
      <c r="B339" s="91" t="s">
        <v>388</v>
      </c>
      <c r="C339" s="113"/>
      <c r="D339" s="113">
        <v>0</v>
      </c>
      <c r="E339" s="97">
        <v>0</v>
      </c>
      <c r="F339" s="97">
        <v>0</v>
      </c>
    </row>
    <row r="340" ht="20.25" customHeight="1" spans="1:6">
      <c r="A340" s="95"/>
      <c r="B340" s="91" t="s">
        <v>389</v>
      </c>
      <c r="C340" s="113"/>
      <c r="D340" s="113">
        <v>0</v>
      </c>
      <c r="E340" s="97">
        <v>0</v>
      </c>
      <c r="F340" s="97">
        <v>0</v>
      </c>
    </row>
    <row r="341" ht="20.25" customHeight="1" spans="1:6">
      <c r="A341" s="95"/>
      <c r="B341" s="91" t="s">
        <v>149</v>
      </c>
      <c r="C341" s="113"/>
      <c r="D341" s="113">
        <v>0</v>
      </c>
      <c r="E341" s="97">
        <v>0</v>
      </c>
      <c r="F341" s="97">
        <v>0</v>
      </c>
    </row>
    <row r="342" ht="20.25" customHeight="1" spans="1:6">
      <c r="A342" s="95"/>
      <c r="B342" s="91" t="s">
        <v>390</v>
      </c>
      <c r="C342" s="113"/>
      <c r="D342" s="113">
        <v>0</v>
      </c>
      <c r="E342" s="97">
        <v>0</v>
      </c>
      <c r="F342" s="97">
        <v>0</v>
      </c>
    </row>
    <row r="343" ht="20.25" customHeight="1" spans="1:6">
      <c r="A343" s="95"/>
      <c r="B343" s="91" t="s">
        <v>391</v>
      </c>
      <c r="C343" s="113"/>
      <c r="D343" s="113">
        <v>0</v>
      </c>
      <c r="E343" s="97">
        <v>0</v>
      </c>
      <c r="F343" s="97">
        <v>0</v>
      </c>
    </row>
    <row r="344" ht="20.25" customHeight="1" spans="1:6">
      <c r="A344" s="95"/>
      <c r="B344" s="91" t="s">
        <v>392</v>
      </c>
      <c r="C344" s="113"/>
      <c r="D344" s="113">
        <v>0</v>
      </c>
      <c r="E344" s="97">
        <v>0</v>
      </c>
      <c r="F344" s="97">
        <v>0</v>
      </c>
    </row>
    <row r="345" ht="20.25" customHeight="1" spans="1:6">
      <c r="A345" s="95"/>
      <c r="B345" s="91" t="s">
        <v>393</v>
      </c>
      <c r="C345" s="113"/>
      <c r="D345" s="113">
        <v>0</v>
      </c>
      <c r="E345" s="97">
        <v>0</v>
      </c>
      <c r="F345" s="97">
        <v>0</v>
      </c>
    </row>
    <row r="346" ht="20.25" customHeight="1" spans="1:6">
      <c r="A346" s="95"/>
      <c r="B346" s="91" t="s">
        <v>394</v>
      </c>
      <c r="C346" s="113"/>
      <c r="D346" s="113">
        <v>0</v>
      </c>
      <c r="E346" s="97">
        <v>0</v>
      </c>
      <c r="F346" s="97">
        <v>0</v>
      </c>
    </row>
    <row r="347" ht="20.25" customHeight="1" spans="1:6">
      <c r="A347" s="95"/>
      <c r="B347" s="91" t="s">
        <v>395</v>
      </c>
      <c r="C347" s="113"/>
      <c r="D347" s="113">
        <v>0</v>
      </c>
      <c r="E347" s="97">
        <v>0</v>
      </c>
      <c r="F347" s="97">
        <v>0</v>
      </c>
    </row>
    <row r="348" ht="20.25" customHeight="1" spans="1:6">
      <c r="A348" s="95"/>
      <c r="B348" s="91" t="s">
        <v>396</v>
      </c>
      <c r="C348" s="113"/>
      <c r="D348" s="113">
        <v>0</v>
      </c>
      <c r="E348" s="97">
        <v>0</v>
      </c>
      <c r="F348" s="97">
        <v>0</v>
      </c>
    </row>
    <row r="349" ht="20.25" customHeight="1" spans="1:6">
      <c r="A349" s="95"/>
      <c r="B349" s="91" t="s">
        <v>397</v>
      </c>
      <c r="C349" s="113"/>
      <c r="D349" s="113">
        <v>0</v>
      </c>
      <c r="E349" s="97">
        <v>0</v>
      </c>
      <c r="F349" s="97">
        <v>0</v>
      </c>
    </row>
    <row r="350" ht="20.25" customHeight="1" spans="1:6">
      <c r="A350" s="95"/>
      <c r="B350" s="91" t="s">
        <v>117</v>
      </c>
      <c r="C350" s="113"/>
      <c r="D350" s="113">
        <v>0</v>
      </c>
      <c r="E350" s="97">
        <v>0</v>
      </c>
      <c r="F350" s="97">
        <v>0</v>
      </c>
    </row>
    <row r="351" ht="20.25" customHeight="1" spans="1:6">
      <c r="A351" s="95"/>
      <c r="B351" s="91" t="s">
        <v>398</v>
      </c>
      <c r="C351" s="113"/>
      <c r="D351" s="113">
        <v>130</v>
      </c>
      <c r="E351" s="97">
        <v>0</v>
      </c>
      <c r="F351" s="97">
        <v>928.571428571429</v>
      </c>
    </row>
    <row r="352" ht="20.25" customHeight="1" spans="1:6">
      <c r="A352" s="95"/>
      <c r="B352" s="91" t="s">
        <v>399</v>
      </c>
      <c r="C352" s="113">
        <v>1325</v>
      </c>
      <c r="D352" s="113">
        <v>1030</v>
      </c>
      <c r="E352" s="97">
        <v>77.7358490566038</v>
      </c>
      <c r="F352" s="97">
        <v>97.5378787878788</v>
      </c>
    </row>
    <row r="353" ht="20.25" customHeight="1" spans="1:6">
      <c r="A353" s="95"/>
      <c r="B353" s="91" t="s">
        <v>108</v>
      </c>
      <c r="C353" s="113"/>
      <c r="D353" s="113">
        <v>575</v>
      </c>
      <c r="E353" s="97">
        <v>0</v>
      </c>
      <c r="F353" s="97">
        <v>104.735883424408</v>
      </c>
    </row>
    <row r="354" ht="20.25" customHeight="1" spans="1:6">
      <c r="A354" s="95"/>
      <c r="B354" s="91" t="s">
        <v>109</v>
      </c>
      <c r="C354" s="113"/>
      <c r="D354" s="113">
        <v>452</v>
      </c>
      <c r="E354" s="97">
        <v>0</v>
      </c>
      <c r="F354" s="97">
        <v>108.653846153846</v>
      </c>
    </row>
    <row r="355" ht="20.25" customHeight="1" spans="1:6">
      <c r="A355" s="95"/>
      <c r="B355" s="91" t="s">
        <v>110</v>
      </c>
      <c r="C355" s="113"/>
      <c r="D355" s="113">
        <v>0</v>
      </c>
      <c r="E355" s="97">
        <v>0</v>
      </c>
      <c r="F355" s="97">
        <v>0</v>
      </c>
    </row>
    <row r="356" ht="20.25" customHeight="1" spans="1:6">
      <c r="A356" s="95"/>
      <c r="B356" s="91" t="s">
        <v>400</v>
      </c>
      <c r="C356" s="113"/>
      <c r="D356" s="113">
        <v>0</v>
      </c>
      <c r="E356" s="97">
        <v>0</v>
      </c>
      <c r="F356" s="97">
        <v>0</v>
      </c>
    </row>
    <row r="357" ht="20.25" customHeight="1" spans="1:6">
      <c r="A357" s="95"/>
      <c r="B357" s="91" t="s">
        <v>401</v>
      </c>
      <c r="C357" s="113"/>
      <c r="D357" s="113">
        <v>0</v>
      </c>
      <c r="E357" s="97">
        <v>0</v>
      </c>
      <c r="F357" s="97">
        <v>0</v>
      </c>
    </row>
    <row r="358" ht="20.25" customHeight="1" spans="1:6">
      <c r="A358" s="95"/>
      <c r="B358" s="91" t="s">
        <v>402</v>
      </c>
      <c r="C358" s="113"/>
      <c r="D358" s="113">
        <v>3</v>
      </c>
      <c r="E358" s="97">
        <v>0</v>
      </c>
      <c r="F358" s="97">
        <v>3.33333333333333</v>
      </c>
    </row>
    <row r="359" ht="20.25" customHeight="1" spans="1:6">
      <c r="A359" s="95"/>
      <c r="B359" s="91" t="s">
        <v>403</v>
      </c>
      <c r="C359" s="113"/>
      <c r="D359" s="113">
        <v>0</v>
      </c>
      <c r="E359" s="97">
        <v>0</v>
      </c>
      <c r="F359" s="97">
        <v>0</v>
      </c>
    </row>
    <row r="360" ht="20.25" customHeight="1" spans="1:6">
      <c r="A360" s="95"/>
      <c r="B360" s="91" t="s">
        <v>404</v>
      </c>
      <c r="C360" s="113"/>
      <c r="D360" s="113">
        <v>0</v>
      </c>
      <c r="E360" s="97">
        <v>0</v>
      </c>
      <c r="F360" s="97">
        <v>0</v>
      </c>
    </row>
    <row r="361" ht="20.25" customHeight="1" spans="1:6">
      <c r="A361" s="95"/>
      <c r="B361" s="91" t="s">
        <v>405</v>
      </c>
      <c r="C361" s="113"/>
      <c r="D361" s="113">
        <v>0</v>
      </c>
      <c r="E361" s="97">
        <v>0</v>
      </c>
      <c r="F361" s="97">
        <v>0</v>
      </c>
    </row>
    <row r="362" ht="20.25" customHeight="1" spans="1:6">
      <c r="A362" s="95"/>
      <c r="B362" s="91" t="s">
        <v>406</v>
      </c>
      <c r="C362" s="113">
        <v>16625</v>
      </c>
      <c r="D362" s="113">
        <v>16512</v>
      </c>
      <c r="E362" s="97">
        <v>99.3203007518797</v>
      </c>
      <c r="F362" s="97">
        <v>105.145185939888</v>
      </c>
    </row>
    <row r="363" ht="20.25" customHeight="1" spans="1:6">
      <c r="A363" s="95"/>
      <c r="B363" s="91" t="s">
        <v>407</v>
      </c>
      <c r="C363" s="113"/>
      <c r="D363" s="113">
        <v>2271</v>
      </c>
      <c r="E363" s="97">
        <v>0</v>
      </c>
      <c r="F363" s="97">
        <v>99.5615957913196</v>
      </c>
    </row>
    <row r="364" ht="20.25" customHeight="1" spans="1:6">
      <c r="A364" s="95"/>
      <c r="B364" s="91" t="s">
        <v>408</v>
      </c>
      <c r="C364" s="113"/>
      <c r="D364" s="113">
        <v>3910</v>
      </c>
      <c r="E364" s="97">
        <v>0</v>
      </c>
      <c r="F364" s="97">
        <v>92.3476617855456</v>
      </c>
    </row>
    <row r="365" ht="20.25" customHeight="1" spans="1:6">
      <c r="A365" s="95"/>
      <c r="B365" s="91" t="s">
        <v>409</v>
      </c>
      <c r="C365" s="113"/>
      <c r="D365" s="113">
        <v>0</v>
      </c>
      <c r="E365" s="97">
        <v>0</v>
      </c>
      <c r="F365" s="97">
        <v>0</v>
      </c>
    </row>
    <row r="366" ht="20.25" customHeight="1" spans="1:6">
      <c r="A366" s="95"/>
      <c r="B366" s="91" t="s">
        <v>410</v>
      </c>
      <c r="C366" s="113"/>
      <c r="D366" s="113">
        <v>7954</v>
      </c>
      <c r="E366" s="97">
        <v>0</v>
      </c>
      <c r="F366" s="97">
        <v>110.996371755512</v>
      </c>
    </row>
    <row r="367" ht="20.25" customHeight="1" spans="1:6">
      <c r="A367" s="95"/>
      <c r="B367" s="91" t="s">
        <v>411</v>
      </c>
      <c r="C367" s="113"/>
      <c r="D367" s="113">
        <v>612</v>
      </c>
      <c r="E367" s="97">
        <v>0</v>
      </c>
      <c r="F367" s="97">
        <v>128.301886792453</v>
      </c>
    </row>
    <row r="368" ht="20.25" customHeight="1" spans="1:6">
      <c r="A368" s="95"/>
      <c r="B368" s="91" t="s">
        <v>412</v>
      </c>
      <c r="C368" s="113"/>
      <c r="D368" s="113">
        <v>1765</v>
      </c>
      <c r="E368" s="97">
        <v>0</v>
      </c>
      <c r="F368" s="97">
        <v>114.461738002594</v>
      </c>
    </row>
    <row r="369" ht="20.25" customHeight="1" spans="1:6">
      <c r="A369" s="95"/>
      <c r="B369" s="91" t="s">
        <v>413</v>
      </c>
      <c r="C369" s="113"/>
      <c r="D369" s="113">
        <v>0</v>
      </c>
      <c r="E369" s="97">
        <v>0</v>
      </c>
      <c r="F369" s="97">
        <v>0</v>
      </c>
    </row>
    <row r="370" ht="20.25" customHeight="1" spans="1:6">
      <c r="A370" s="95"/>
      <c r="B370" s="91" t="s">
        <v>414</v>
      </c>
      <c r="C370" s="113"/>
      <c r="D370" s="113">
        <v>0</v>
      </c>
      <c r="E370" s="97">
        <v>0</v>
      </c>
      <c r="F370" s="97">
        <v>0</v>
      </c>
    </row>
    <row r="371" ht="20.25" customHeight="1" spans="1:6">
      <c r="A371" s="95"/>
      <c r="B371" s="91" t="s">
        <v>415</v>
      </c>
      <c r="C371" s="113">
        <v>100</v>
      </c>
      <c r="D371" s="113">
        <v>0</v>
      </c>
      <c r="E371" s="97">
        <v>0</v>
      </c>
      <c r="F371" s="97">
        <v>0</v>
      </c>
    </row>
    <row r="372" ht="20.25" customHeight="1" spans="1:6">
      <c r="A372" s="95"/>
      <c r="B372" s="91" t="s">
        <v>416</v>
      </c>
      <c r="C372" s="113"/>
      <c r="D372" s="113">
        <v>0</v>
      </c>
      <c r="E372" s="97">
        <v>0</v>
      </c>
      <c r="F372" s="97">
        <v>0</v>
      </c>
    </row>
    <row r="373" ht="20.25" customHeight="1" spans="1:6">
      <c r="A373" s="95"/>
      <c r="B373" s="91" t="s">
        <v>417</v>
      </c>
      <c r="C373" s="113"/>
      <c r="D373" s="113">
        <v>0</v>
      </c>
      <c r="E373" s="97">
        <v>0</v>
      </c>
      <c r="F373" s="97">
        <v>0</v>
      </c>
    </row>
    <row r="374" ht="20.25" customHeight="1" spans="1:6">
      <c r="A374" s="95"/>
      <c r="B374" s="91" t="s">
        <v>418</v>
      </c>
      <c r="C374" s="113"/>
      <c r="D374" s="113">
        <v>0</v>
      </c>
      <c r="E374" s="97">
        <v>0</v>
      </c>
      <c r="F374" s="97">
        <v>0</v>
      </c>
    </row>
    <row r="375" ht="20.25" customHeight="1" spans="1:6">
      <c r="A375" s="95"/>
      <c r="B375" s="91" t="s">
        <v>419</v>
      </c>
      <c r="C375" s="113">
        <v>4098</v>
      </c>
      <c r="D375" s="113">
        <v>2066</v>
      </c>
      <c r="E375" s="97">
        <v>50.4148365056125</v>
      </c>
      <c r="F375" s="97">
        <v>64.002478314746</v>
      </c>
    </row>
    <row r="376" ht="20.25" customHeight="1" spans="1:6">
      <c r="A376" s="95"/>
      <c r="B376" s="91" t="s">
        <v>420</v>
      </c>
      <c r="C376" s="113"/>
      <c r="D376" s="113">
        <v>76</v>
      </c>
      <c r="E376" s="97">
        <v>0</v>
      </c>
      <c r="F376" s="97">
        <v>0</v>
      </c>
    </row>
    <row r="377" ht="20.25" customHeight="1" spans="1:6">
      <c r="A377" s="95"/>
      <c r="B377" s="91" t="s">
        <v>421</v>
      </c>
      <c r="C377" s="113"/>
      <c r="D377" s="113">
        <v>100</v>
      </c>
      <c r="E377" s="97">
        <v>0</v>
      </c>
      <c r="F377" s="97">
        <v>25</v>
      </c>
    </row>
    <row r="378" ht="20.25" customHeight="1" spans="1:6">
      <c r="A378" s="95"/>
      <c r="B378" s="91" t="s">
        <v>422</v>
      </c>
      <c r="C378" s="113"/>
      <c r="D378" s="113">
        <v>551</v>
      </c>
      <c r="E378" s="97">
        <v>0</v>
      </c>
      <c r="F378" s="97">
        <v>65.5952380952381</v>
      </c>
    </row>
    <row r="379" ht="20.25" customHeight="1" spans="1:6">
      <c r="A379" s="95"/>
      <c r="B379" s="91" t="s">
        <v>423</v>
      </c>
      <c r="C379" s="113"/>
      <c r="D379" s="113">
        <v>1100</v>
      </c>
      <c r="E379" s="97">
        <v>0</v>
      </c>
      <c r="F379" s="97">
        <v>70.9677419354839</v>
      </c>
    </row>
    <row r="380" ht="20.25" customHeight="1" spans="1:6">
      <c r="A380" s="95"/>
      <c r="B380" s="91" t="s">
        <v>424</v>
      </c>
      <c r="C380" s="113"/>
      <c r="D380" s="113">
        <v>20</v>
      </c>
      <c r="E380" s="97">
        <v>0</v>
      </c>
      <c r="F380" s="97">
        <v>400</v>
      </c>
    </row>
    <row r="381" ht="20.25" customHeight="1" spans="1:6">
      <c r="A381" s="95"/>
      <c r="B381" s="91" t="s">
        <v>425</v>
      </c>
      <c r="C381" s="113"/>
      <c r="D381" s="113">
        <v>22</v>
      </c>
      <c r="E381" s="97">
        <v>0</v>
      </c>
      <c r="F381" s="97">
        <v>0</v>
      </c>
    </row>
    <row r="382" ht="20.25" customHeight="1" spans="1:6">
      <c r="A382" s="95"/>
      <c r="B382" s="91" t="s">
        <v>426</v>
      </c>
      <c r="C382" s="113"/>
      <c r="D382" s="113">
        <v>20</v>
      </c>
      <c r="E382" s="97">
        <v>0</v>
      </c>
      <c r="F382" s="97">
        <v>200</v>
      </c>
    </row>
    <row r="383" ht="20.25" customHeight="1" spans="1:6">
      <c r="A383" s="95"/>
      <c r="B383" s="91" t="s">
        <v>427</v>
      </c>
      <c r="C383" s="113"/>
      <c r="D383" s="113">
        <v>0</v>
      </c>
      <c r="E383" s="97">
        <v>0</v>
      </c>
      <c r="F383" s="97">
        <v>0</v>
      </c>
    </row>
    <row r="384" ht="20.25" customHeight="1" spans="1:6">
      <c r="A384" s="95"/>
      <c r="B384" s="91" t="s">
        <v>428</v>
      </c>
      <c r="C384" s="113"/>
      <c r="D384" s="113">
        <v>177</v>
      </c>
      <c r="E384" s="97">
        <v>0</v>
      </c>
      <c r="F384" s="97">
        <v>41.8439716312057</v>
      </c>
    </row>
    <row r="385" ht="20.25" customHeight="1" spans="1:6">
      <c r="A385" s="95"/>
      <c r="B385" s="91" t="s">
        <v>429</v>
      </c>
      <c r="C385" s="113">
        <v>2129</v>
      </c>
      <c r="D385" s="113">
        <v>2977</v>
      </c>
      <c r="E385" s="97">
        <v>139.830906528887</v>
      </c>
      <c r="F385" s="97">
        <v>132.60579064588</v>
      </c>
    </row>
    <row r="386" ht="20.25" customHeight="1" spans="1:6">
      <c r="A386" s="95"/>
      <c r="B386" s="91" t="s">
        <v>430</v>
      </c>
      <c r="C386" s="113"/>
      <c r="D386" s="113">
        <v>792</v>
      </c>
      <c r="E386" s="97">
        <v>0</v>
      </c>
      <c r="F386" s="97">
        <v>1277.41935483871</v>
      </c>
    </row>
    <row r="387" ht="20.25" customHeight="1" spans="1:6">
      <c r="A387" s="95"/>
      <c r="B387" s="91" t="s">
        <v>431</v>
      </c>
      <c r="C387" s="113"/>
      <c r="D387" s="113">
        <v>494</v>
      </c>
      <c r="E387" s="97">
        <v>0</v>
      </c>
      <c r="F387" s="97">
        <v>135.342465753425</v>
      </c>
    </row>
    <row r="388" ht="20.25" customHeight="1" spans="1:6">
      <c r="A388" s="95"/>
      <c r="B388" s="91" t="s">
        <v>432</v>
      </c>
      <c r="C388" s="113"/>
      <c r="D388" s="113">
        <v>669</v>
      </c>
      <c r="E388" s="97">
        <v>0</v>
      </c>
      <c r="F388" s="97">
        <v>107.903225806452</v>
      </c>
    </row>
    <row r="389" ht="20.25" customHeight="1" spans="1:6">
      <c r="A389" s="95"/>
      <c r="B389" s="91" t="s">
        <v>433</v>
      </c>
      <c r="C389" s="113"/>
      <c r="D389" s="113">
        <v>171</v>
      </c>
      <c r="E389" s="97">
        <v>0</v>
      </c>
      <c r="F389" s="97">
        <v>65.5172413793103</v>
      </c>
    </row>
    <row r="390" ht="20.25" customHeight="1" spans="1:6">
      <c r="A390" s="95"/>
      <c r="B390" s="91" t="s">
        <v>434</v>
      </c>
      <c r="C390" s="113"/>
      <c r="D390" s="113">
        <v>0</v>
      </c>
      <c r="E390" s="97">
        <v>0</v>
      </c>
      <c r="F390" s="97">
        <v>0</v>
      </c>
    </row>
    <row r="391" ht="20.25" customHeight="1" spans="1:6">
      <c r="A391" s="95"/>
      <c r="B391" s="91" t="s">
        <v>435</v>
      </c>
      <c r="C391" s="113"/>
      <c r="D391" s="113">
        <v>0</v>
      </c>
      <c r="E391" s="97">
        <v>0</v>
      </c>
      <c r="F391" s="97">
        <v>0</v>
      </c>
    </row>
    <row r="392" ht="20.25" customHeight="1" spans="1:6">
      <c r="A392" s="95"/>
      <c r="B392" s="91" t="s">
        <v>436</v>
      </c>
      <c r="C392" s="113"/>
      <c r="D392" s="113">
        <v>0</v>
      </c>
      <c r="E392" s="97">
        <v>0</v>
      </c>
      <c r="F392" s="97">
        <v>0</v>
      </c>
    </row>
    <row r="393" ht="20.25" customHeight="1" spans="1:6">
      <c r="A393" s="95"/>
      <c r="B393" s="91" t="s">
        <v>437</v>
      </c>
      <c r="C393" s="113"/>
      <c r="D393" s="113">
        <v>851</v>
      </c>
      <c r="E393" s="97">
        <v>0</v>
      </c>
      <c r="F393" s="97">
        <v>103.026634382567</v>
      </c>
    </row>
    <row r="394" ht="20.25" customHeight="1" spans="1:6">
      <c r="A394" s="95"/>
      <c r="B394" s="91" t="s">
        <v>438</v>
      </c>
      <c r="C394" s="113">
        <v>132</v>
      </c>
      <c r="D394" s="113">
        <v>303</v>
      </c>
      <c r="E394" s="97">
        <v>229.545454545455</v>
      </c>
      <c r="F394" s="97">
        <v>315.625</v>
      </c>
    </row>
    <row r="395" ht="20.25" customHeight="1" spans="1:6">
      <c r="A395" s="95"/>
      <c r="B395" s="91" t="s">
        <v>439</v>
      </c>
      <c r="C395" s="113"/>
      <c r="D395" s="113">
        <v>109</v>
      </c>
      <c r="E395" s="97">
        <v>0</v>
      </c>
      <c r="F395" s="97">
        <v>222.448979591837</v>
      </c>
    </row>
    <row r="396" ht="20.25" customHeight="1" spans="1:6">
      <c r="A396" s="95"/>
      <c r="B396" s="91" t="s">
        <v>440</v>
      </c>
      <c r="C396" s="113"/>
      <c r="D396" s="113">
        <v>131</v>
      </c>
      <c r="E396" s="97">
        <v>0</v>
      </c>
      <c r="F396" s="97">
        <v>1007.69230769231</v>
      </c>
    </row>
    <row r="397" ht="20.25" customHeight="1" spans="1:6">
      <c r="A397" s="95"/>
      <c r="B397" s="91" t="s">
        <v>441</v>
      </c>
      <c r="C397" s="113"/>
      <c r="D397" s="113">
        <v>15</v>
      </c>
      <c r="E397" s="97">
        <v>0</v>
      </c>
      <c r="F397" s="97">
        <v>125</v>
      </c>
    </row>
    <row r="398" ht="20.25" customHeight="1" spans="1:6">
      <c r="A398" s="95"/>
      <c r="B398" s="91" t="s">
        <v>442</v>
      </c>
      <c r="C398" s="113"/>
      <c r="D398" s="113">
        <v>19</v>
      </c>
      <c r="E398" s="97">
        <v>0</v>
      </c>
      <c r="F398" s="97">
        <v>0</v>
      </c>
    </row>
    <row r="399" ht="20.25" customHeight="1" spans="1:6">
      <c r="A399" s="95"/>
      <c r="B399" s="91" t="s">
        <v>443</v>
      </c>
      <c r="C399" s="113"/>
      <c r="D399" s="113">
        <v>29</v>
      </c>
      <c r="E399" s="97">
        <v>0</v>
      </c>
      <c r="F399" s="97">
        <v>131.818181818182</v>
      </c>
    </row>
    <row r="400" ht="20.25" customHeight="1" spans="1:6">
      <c r="A400" s="95"/>
      <c r="B400" s="91" t="s">
        <v>444</v>
      </c>
      <c r="C400" s="113"/>
      <c r="D400" s="113">
        <v>0</v>
      </c>
      <c r="E400" s="97">
        <v>0</v>
      </c>
      <c r="F400" s="97">
        <v>0</v>
      </c>
    </row>
    <row r="401" ht="20.25" customHeight="1" spans="1:6">
      <c r="A401" s="95"/>
      <c r="B401" s="91" t="s">
        <v>445</v>
      </c>
      <c r="C401" s="113">
        <v>1739</v>
      </c>
      <c r="D401" s="113">
        <v>858</v>
      </c>
      <c r="E401" s="97">
        <v>49.3387004025302</v>
      </c>
      <c r="F401" s="97">
        <v>70.0408163265306</v>
      </c>
    </row>
    <row r="402" ht="20.25" customHeight="1" spans="1:6">
      <c r="A402" s="95"/>
      <c r="B402" s="91" t="s">
        <v>446</v>
      </c>
      <c r="C402" s="113"/>
      <c r="D402" s="113">
        <v>90</v>
      </c>
      <c r="E402" s="97">
        <v>0</v>
      </c>
      <c r="F402" s="97">
        <v>85.7142857142857</v>
      </c>
    </row>
    <row r="403" ht="20.25" customHeight="1" spans="1:6">
      <c r="A403" s="95"/>
      <c r="B403" s="91" t="s">
        <v>447</v>
      </c>
      <c r="C403" s="113"/>
      <c r="D403" s="113">
        <v>359</v>
      </c>
      <c r="E403" s="97">
        <v>0</v>
      </c>
      <c r="F403" s="97">
        <v>44.8189762796504</v>
      </c>
    </row>
    <row r="404" ht="20.25" customHeight="1" spans="1:6">
      <c r="A404" s="95"/>
      <c r="B404" s="91" t="s">
        <v>448</v>
      </c>
      <c r="C404" s="113"/>
      <c r="D404" s="113">
        <v>0</v>
      </c>
      <c r="E404" s="97">
        <v>0</v>
      </c>
      <c r="F404" s="97">
        <v>0</v>
      </c>
    </row>
    <row r="405" ht="20.25" customHeight="1" spans="1:6">
      <c r="A405" s="95"/>
      <c r="B405" s="91" t="s">
        <v>449</v>
      </c>
      <c r="C405" s="113"/>
      <c r="D405" s="113">
        <v>409</v>
      </c>
      <c r="E405" s="97">
        <v>0</v>
      </c>
      <c r="F405" s="97">
        <v>128.213166144201</v>
      </c>
    </row>
    <row r="406" ht="20.25" customHeight="1" spans="1:6">
      <c r="A406" s="95"/>
      <c r="B406" s="91" t="s">
        <v>450</v>
      </c>
      <c r="C406" s="113"/>
      <c r="D406" s="113">
        <v>0</v>
      </c>
      <c r="E406" s="97">
        <v>0</v>
      </c>
      <c r="F406" s="97">
        <v>0</v>
      </c>
    </row>
    <row r="407" ht="20.25" customHeight="1" spans="1:6">
      <c r="A407" s="95"/>
      <c r="B407" s="91" t="s">
        <v>451</v>
      </c>
      <c r="C407" s="113"/>
      <c r="D407" s="113">
        <v>0</v>
      </c>
      <c r="E407" s="97">
        <v>0</v>
      </c>
      <c r="F407" s="97">
        <v>0</v>
      </c>
    </row>
    <row r="408" ht="20.25" customHeight="1" spans="1:6">
      <c r="A408" s="95"/>
      <c r="B408" s="91" t="s">
        <v>452</v>
      </c>
      <c r="C408" s="113"/>
      <c r="D408" s="113">
        <v>0</v>
      </c>
      <c r="E408" s="97">
        <v>0</v>
      </c>
      <c r="F408" s="97">
        <v>0</v>
      </c>
    </row>
    <row r="409" ht="20.25" customHeight="1" spans="1:6">
      <c r="A409" s="95"/>
      <c r="B409" s="91" t="s">
        <v>453</v>
      </c>
      <c r="C409" s="113">
        <v>915</v>
      </c>
      <c r="D409" s="113">
        <v>1260</v>
      </c>
      <c r="E409" s="97">
        <v>137.704918032787</v>
      </c>
      <c r="F409" s="97">
        <v>150.537634408602</v>
      </c>
    </row>
    <row r="410" ht="20.25" customHeight="1" spans="1:6">
      <c r="A410" s="95"/>
      <c r="B410" s="91" t="s">
        <v>108</v>
      </c>
      <c r="C410" s="113"/>
      <c r="D410" s="113">
        <v>177</v>
      </c>
      <c r="E410" s="97">
        <v>0</v>
      </c>
      <c r="F410" s="97">
        <v>112.025316455696</v>
      </c>
    </row>
    <row r="411" ht="20.25" customHeight="1" spans="1:6">
      <c r="A411" s="95"/>
      <c r="B411" s="91" t="s">
        <v>109</v>
      </c>
      <c r="C411" s="113"/>
      <c r="D411" s="113">
        <v>25</v>
      </c>
      <c r="E411" s="97">
        <v>0</v>
      </c>
      <c r="F411" s="97">
        <v>166.666666666667</v>
      </c>
    </row>
    <row r="412" ht="20.25" customHeight="1" spans="1:6">
      <c r="A412" s="95"/>
      <c r="B412" s="91" t="s">
        <v>110</v>
      </c>
      <c r="C412" s="113"/>
      <c r="D412" s="113">
        <v>0</v>
      </c>
      <c r="E412" s="97">
        <v>0</v>
      </c>
      <c r="F412" s="97">
        <v>0</v>
      </c>
    </row>
    <row r="413" ht="20.25" customHeight="1" spans="1:6">
      <c r="A413" s="95"/>
      <c r="B413" s="91" t="s">
        <v>454</v>
      </c>
      <c r="C413" s="113"/>
      <c r="D413" s="113">
        <v>14</v>
      </c>
      <c r="E413" s="97">
        <v>0</v>
      </c>
      <c r="F413" s="97">
        <v>58.3333333333333</v>
      </c>
    </row>
    <row r="414" ht="20.25" customHeight="1" spans="1:6">
      <c r="A414" s="95"/>
      <c r="B414" s="91" t="s">
        <v>455</v>
      </c>
      <c r="C414" s="113"/>
      <c r="D414" s="113">
        <v>433</v>
      </c>
      <c r="E414" s="97">
        <v>0</v>
      </c>
      <c r="F414" s="97">
        <v>773.214285714286</v>
      </c>
    </row>
    <row r="415" ht="20.25" customHeight="1" spans="1:6">
      <c r="A415" s="95"/>
      <c r="B415" s="91" t="s">
        <v>456</v>
      </c>
      <c r="C415" s="113"/>
      <c r="D415" s="113">
        <v>25</v>
      </c>
      <c r="E415" s="97">
        <v>0</v>
      </c>
      <c r="F415" s="97">
        <v>0</v>
      </c>
    </row>
    <row r="416" ht="20.25" customHeight="1" spans="1:6">
      <c r="A416" s="95"/>
      <c r="B416" s="91" t="s">
        <v>457</v>
      </c>
      <c r="C416" s="113"/>
      <c r="D416" s="113">
        <v>586</v>
      </c>
      <c r="E416" s="97">
        <v>0</v>
      </c>
      <c r="F416" s="97">
        <v>100.342465753425</v>
      </c>
    </row>
    <row r="417" ht="20.25" customHeight="1" spans="1:6">
      <c r="A417" s="95"/>
      <c r="B417" s="91" t="s">
        <v>458</v>
      </c>
      <c r="C417" s="113"/>
      <c r="D417" s="113">
        <v>0</v>
      </c>
      <c r="E417" s="97">
        <v>0</v>
      </c>
      <c r="F417" s="97">
        <v>0</v>
      </c>
    </row>
    <row r="418" ht="20.25" customHeight="1" spans="1:6">
      <c r="A418" s="95"/>
      <c r="B418" s="91" t="s">
        <v>459</v>
      </c>
      <c r="C418" s="113">
        <v>113</v>
      </c>
      <c r="D418" s="113">
        <v>135</v>
      </c>
      <c r="E418" s="97">
        <v>119.469026548673</v>
      </c>
      <c r="F418" s="97">
        <v>122.727272727273</v>
      </c>
    </row>
    <row r="419" ht="20.25" customHeight="1" spans="1:6">
      <c r="A419" s="95"/>
      <c r="B419" s="91" t="s">
        <v>108</v>
      </c>
      <c r="C419" s="113"/>
      <c r="D419" s="113">
        <v>129</v>
      </c>
      <c r="E419" s="97">
        <v>0</v>
      </c>
      <c r="F419" s="97">
        <v>129</v>
      </c>
    </row>
    <row r="420" ht="20.25" customHeight="1" spans="1:6">
      <c r="A420" s="95"/>
      <c r="B420" s="91" t="s">
        <v>109</v>
      </c>
      <c r="C420" s="113"/>
      <c r="D420" s="113">
        <v>6</v>
      </c>
      <c r="E420" s="97">
        <v>0</v>
      </c>
      <c r="F420" s="97">
        <v>60</v>
      </c>
    </row>
    <row r="421" ht="20.25" customHeight="1" spans="1:6">
      <c r="A421" s="95"/>
      <c r="B421" s="91" t="s">
        <v>110</v>
      </c>
      <c r="C421" s="113"/>
      <c r="D421" s="113">
        <v>0</v>
      </c>
      <c r="E421" s="97">
        <v>0</v>
      </c>
      <c r="F421" s="97">
        <v>0</v>
      </c>
    </row>
    <row r="422" ht="20.25" customHeight="1" spans="1:6">
      <c r="A422" s="95"/>
      <c r="B422" s="91" t="s">
        <v>460</v>
      </c>
      <c r="C422" s="113"/>
      <c r="D422" s="113">
        <v>0</v>
      </c>
      <c r="E422" s="97">
        <v>0</v>
      </c>
      <c r="F422" s="97">
        <v>0</v>
      </c>
    </row>
    <row r="423" ht="20.25" customHeight="1" spans="1:6">
      <c r="A423" s="95"/>
      <c r="B423" s="91" t="s">
        <v>461</v>
      </c>
      <c r="C423" s="113">
        <v>8771</v>
      </c>
      <c r="D423" s="113">
        <v>5926</v>
      </c>
      <c r="E423" s="97">
        <v>67.5635617375442</v>
      </c>
      <c r="F423" s="97">
        <v>94.8463508322663</v>
      </c>
    </row>
    <row r="424" ht="20.25" customHeight="1" spans="1:6">
      <c r="A424" s="95"/>
      <c r="B424" s="91" t="s">
        <v>462</v>
      </c>
      <c r="C424" s="113"/>
      <c r="D424" s="113">
        <v>956</v>
      </c>
      <c r="E424" s="97">
        <v>0</v>
      </c>
      <c r="F424" s="97">
        <v>101.810436634718</v>
      </c>
    </row>
    <row r="425" ht="20.25" customHeight="1" spans="1:6">
      <c r="A425" s="95"/>
      <c r="B425" s="91" t="s">
        <v>463</v>
      </c>
      <c r="C425" s="113"/>
      <c r="D425" s="113">
        <v>4970</v>
      </c>
      <c r="E425" s="97">
        <v>0</v>
      </c>
      <c r="F425" s="97">
        <v>93.6146166886419</v>
      </c>
    </row>
    <row r="426" ht="20.25" customHeight="1" spans="1:6">
      <c r="A426" s="95"/>
      <c r="B426" s="91" t="s">
        <v>464</v>
      </c>
      <c r="C426" s="113">
        <v>355</v>
      </c>
      <c r="D426" s="113">
        <v>219</v>
      </c>
      <c r="E426" s="97">
        <v>61.6901408450704</v>
      </c>
      <c r="F426" s="97">
        <v>63.8483965014577</v>
      </c>
    </row>
    <row r="427" ht="20.25" customHeight="1" spans="1:6">
      <c r="A427" s="95"/>
      <c r="B427" s="91" t="s">
        <v>465</v>
      </c>
      <c r="C427" s="113"/>
      <c r="D427" s="113">
        <v>209</v>
      </c>
      <c r="E427" s="97">
        <v>0</v>
      </c>
      <c r="F427" s="97">
        <v>74.6428571428571</v>
      </c>
    </row>
    <row r="428" ht="20.25" customHeight="1" spans="1:6">
      <c r="A428" s="95"/>
      <c r="B428" s="91" t="s">
        <v>466</v>
      </c>
      <c r="C428" s="113"/>
      <c r="D428" s="113">
        <v>10</v>
      </c>
      <c r="E428" s="97">
        <v>0</v>
      </c>
      <c r="F428" s="97">
        <v>15.8730158730159</v>
      </c>
    </row>
    <row r="429" ht="20.25" customHeight="1" spans="1:6">
      <c r="A429" s="95"/>
      <c r="B429" s="91" t="s">
        <v>467</v>
      </c>
      <c r="C429" s="113">
        <v>1401</v>
      </c>
      <c r="D429" s="113">
        <v>1824</v>
      </c>
      <c r="E429" s="97">
        <v>130.192719486081</v>
      </c>
      <c r="F429" s="97">
        <v>142.166796570538</v>
      </c>
    </row>
    <row r="430" ht="20.25" customHeight="1" spans="1:6">
      <c r="A430" s="95"/>
      <c r="B430" s="91" t="s">
        <v>468</v>
      </c>
      <c r="C430" s="113"/>
      <c r="D430" s="113">
        <v>824</v>
      </c>
      <c r="E430" s="97">
        <v>0</v>
      </c>
      <c r="F430" s="97">
        <v>124.848484848485</v>
      </c>
    </row>
    <row r="431" ht="20.25" customHeight="1" spans="1:6">
      <c r="A431" s="95"/>
      <c r="B431" s="91" t="s">
        <v>469</v>
      </c>
      <c r="C431" s="113"/>
      <c r="D431" s="113">
        <v>1000</v>
      </c>
      <c r="E431" s="97">
        <v>0</v>
      </c>
      <c r="F431" s="97">
        <v>160.513643659711</v>
      </c>
    </row>
    <row r="432" ht="20.25" customHeight="1" spans="1:6">
      <c r="A432" s="95"/>
      <c r="B432" s="91" t="s">
        <v>470</v>
      </c>
      <c r="C432" s="113"/>
      <c r="D432" s="113">
        <v>0</v>
      </c>
      <c r="E432" s="97">
        <v>0</v>
      </c>
      <c r="F432" s="97">
        <v>0</v>
      </c>
    </row>
    <row r="433" ht="20.25" customHeight="1" spans="1:6">
      <c r="A433" s="95"/>
      <c r="B433" s="91" t="s">
        <v>471</v>
      </c>
      <c r="C433" s="113"/>
      <c r="D433" s="113">
        <v>0</v>
      </c>
      <c r="E433" s="97">
        <v>0</v>
      </c>
      <c r="F433" s="97">
        <v>0</v>
      </c>
    </row>
    <row r="434" ht="20.25" customHeight="1" spans="1:6">
      <c r="A434" s="95"/>
      <c r="B434" s="91" t="s">
        <v>472</v>
      </c>
      <c r="C434" s="113"/>
      <c r="D434" s="113">
        <v>0</v>
      </c>
      <c r="E434" s="97">
        <v>0</v>
      </c>
      <c r="F434" s="97">
        <v>0</v>
      </c>
    </row>
    <row r="435" ht="20.25" customHeight="1" spans="1:6">
      <c r="A435" s="95"/>
      <c r="B435" s="91" t="s">
        <v>473</v>
      </c>
      <c r="C435" s="113">
        <v>121</v>
      </c>
      <c r="D435" s="113">
        <v>61</v>
      </c>
      <c r="E435" s="97">
        <v>50.4132231404959</v>
      </c>
      <c r="F435" s="97">
        <v>129.787234042553</v>
      </c>
    </row>
    <row r="436" ht="20.25" customHeight="1" spans="1:6">
      <c r="A436" s="95"/>
      <c r="B436" s="91" t="s">
        <v>474</v>
      </c>
      <c r="C436" s="113"/>
      <c r="D436" s="113">
        <v>0</v>
      </c>
      <c r="E436" s="97">
        <v>0</v>
      </c>
      <c r="F436" s="97">
        <v>0</v>
      </c>
    </row>
    <row r="437" ht="20.25" customHeight="1" spans="1:6">
      <c r="A437" s="95"/>
      <c r="B437" s="91" t="s">
        <v>475</v>
      </c>
      <c r="C437" s="113"/>
      <c r="D437" s="113">
        <v>61</v>
      </c>
      <c r="E437" s="97">
        <v>0</v>
      </c>
      <c r="F437" s="97">
        <v>129.787234042553</v>
      </c>
    </row>
    <row r="438" ht="20.25" customHeight="1" spans="1:6">
      <c r="A438" s="95"/>
      <c r="B438" s="91" t="s">
        <v>476</v>
      </c>
      <c r="C438" s="113">
        <v>6900</v>
      </c>
      <c r="D438" s="113">
        <v>7002</v>
      </c>
      <c r="E438" s="97">
        <v>101.478260869565</v>
      </c>
      <c r="F438" s="97">
        <v>96.5260545905707</v>
      </c>
    </row>
    <row r="439" ht="20.25" customHeight="1" spans="1:6">
      <c r="A439" s="95"/>
      <c r="B439" s="91" t="s">
        <v>477</v>
      </c>
      <c r="C439" s="113"/>
      <c r="D439" s="113">
        <v>0</v>
      </c>
      <c r="E439" s="97">
        <v>0</v>
      </c>
      <c r="F439" s="97">
        <v>0</v>
      </c>
    </row>
    <row r="440" ht="20.25" customHeight="1" spans="1:6">
      <c r="A440" s="95"/>
      <c r="B440" s="91" t="s">
        <v>478</v>
      </c>
      <c r="C440" s="113"/>
      <c r="D440" s="113">
        <v>7002</v>
      </c>
      <c r="E440" s="97">
        <v>0</v>
      </c>
      <c r="F440" s="97">
        <v>96.5260545905707</v>
      </c>
    </row>
    <row r="441" ht="20.25" customHeight="1" spans="1:6">
      <c r="A441" s="95"/>
      <c r="B441" s="91" t="s">
        <v>479</v>
      </c>
      <c r="C441" s="113"/>
      <c r="D441" s="113">
        <v>0</v>
      </c>
      <c r="E441" s="97">
        <v>0</v>
      </c>
      <c r="F441" s="97">
        <v>0</v>
      </c>
    </row>
    <row r="442" ht="20.25" customHeight="1" spans="1:6">
      <c r="A442" s="95"/>
      <c r="B442" s="91" t="s">
        <v>480</v>
      </c>
      <c r="C442" s="113"/>
      <c r="D442" s="113">
        <v>0</v>
      </c>
      <c r="E442" s="97">
        <v>0</v>
      </c>
      <c r="F442" s="97">
        <v>0</v>
      </c>
    </row>
    <row r="443" ht="20.25" customHeight="1" spans="1:6">
      <c r="A443" s="95"/>
      <c r="B443" s="91" t="s">
        <v>481</v>
      </c>
      <c r="C443" s="113"/>
      <c r="D443" s="113">
        <v>0</v>
      </c>
      <c r="E443" s="97">
        <v>0</v>
      </c>
      <c r="F443" s="97">
        <v>0</v>
      </c>
    </row>
    <row r="444" ht="20.25" customHeight="1" spans="1:6">
      <c r="A444" s="95"/>
      <c r="B444" s="91" t="s">
        <v>482</v>
      </c>
      <c r="C444" s="113"/>
      <c r="D444" s="113">
        <v>0</v>
      </c>
      <c r="E444" s="97">
        <v>0</v>
      </c>
      <c r="F444" s="97">
        <v>0</v>
      </c>
    </row>
    <row r="445" ht="20.25" customHeight="1" spans="1:6">
      <c r="A445" s="95"/>
      <c r="B445" s="91" t="s">
        <v>483</v>
      </c>
      <c r="C445" s="113"/>
      <c r="D445" s="113">
        <v>0</v>
      </c>
      <c r="E445" s="97">
        <v>0</v>
      </c>
      <c r="F445" s="97">
        <v>0</v>
      </c>
    </row>
    <row r="446" ht="20.25" customHeight="1" spans="1:6">
      <c r="A446" s="95"/>
      <c r="B446" s="91" t="s">
        <v>484</v>
      </c>
      <c r="C446" s="113">
        <v>193</v>
      </c>
      <c r="D446" s="113">
        <v>193</v>
      </c>
      <c r="E446" s="97">
        <v>100</v>
      </c>
      <c r="F446" s="97">
        <v>67.2473867595819</v>
      </c>
    </row>
    <row r="447" ht="20.25" customHeight="1" spans="1:6">
      <c r="A447" s="95"/>
      <c r="B447" s="91" t="s">
        <v>108</v>
      </c>
      <c r="C447" s="113"/>
      <c r="D447" s="113">
        <v>148</v>
      </c>
      <c r="E447" s="97">
        <v>0</v>
      </c>
      <c r="F447" s="97">
        <v>110.44776119403</v>
      </c>
    </row>
    <row r="448" ht="20.25" customHeight="1" spans="1:6">
      <c r="A448" s="95"/>
      <c r="B448" s="91" t="s">
        <v>109</v>
      </c>
      <c r="C448" s="113"/>
      <c r="D448" s="113">
        <v>17</v>
      </c>
      <c r="E448" s="97">
        <v>0</v>
      </c>
      <c r="F448" s="97">
        <v>36.9565217391304</v>
      </c>
    </row>
    <row r="449" ht="20.25" customHeight="1" spans="1:6">
      <c r="A449" s="95"/>
      <c r="B449" s="91" t="s">
        <v>110</v>
      </c>
      <c r="C449" s="113"/>
      <c r="D449" s="113">
        <v>0</v>
      </c>
      <c r="E449" s="97">
        <v>0</v>
      </c>
      <c r="F449" s="97">
        <v>0</v>
      </c>
    </row>
    <row r="450" ht="20.25" customHeight="1" spans="1:6">
      <c r="A450" s="95"/>
      <c r="B450" s="91" t="s">
        <v>485</v>
      </c>
      <c r="C450" s="113"/>
      <c r="D450" s="113">
        <v>28</v>
      </c>
      <c r="E450" s="97">
        <v>0</v>
      </c>
      <c r="F450" s="97">
        <v>28.2828282828283</v>
      </c>
    </row>
    <row r="451" ht="20.25" customHeight="1" spans="1:6">
      <c r="A451" s="95"/>
      <c r="B451" s="91" t="s">
        <v>486</v>
      </c>
      <c r="C451" s="113"/>
      <c r="D451" s="113">
        <v>0</v>
      </c>
      <c r="E451" s="97">
        <v>0</v>
      </c>
      <c r="F451" s="97">
        <v>0</v>
      </c>
    </row>
    <row r="452" ht="20.25" customHeight="1" spans="1:6">
      <c r="A452" s="95"/>
      <c r="B452" s="91" t="s">
        <v>117</v>
      </c>
      <c r="C452" s="113"/>
      <c r="D452" s="113">
        <v>0</v>
      </c>
      <c r="E452" s="97">
        <v>0</v>
      </c>
      <c r="F452" s="97">
        <v>0</v>
      </c>
    </row>
    <row r="453" ht="20.25" customHeight="1" spans="1:6">
      <c r="A453" s="95"/>
      <c r="B453" s="91" t="s">
        <v>487</v>
      </c>
      <c r="C453" s="113"/>
      <c r="D453" s="113">
        <v>0</v>
      </c>
      <c r="E453" s="97">
        <v>0</v>
      </c>
      <c r="F453" s="97">
        <v>0</v>
      </c>
    </row>
    <row r="454" ht="20.25" customHeight="1" spans="1:6">
      <c r="A454" s="95"/>
      <c r="B454" s="91" t="s">
        <v>488</v>
      </c>
      <c r="C454" s="113">
        <v>110</v>
      </c>
      <c r="D454" s="113">
        <v>106</v>
      </c>
      <c r="E454" s="97">
        <v>96.3636363636364</v>
      </c>
      <c r="F454" s="97">
        <v>100.952380952381</v>
      </c>
    </row>
    <row r="455" ht="20.25" customHeight="1" spans="1:6">
      <c r="A455" s="95"/>
      <c r="B455" s="91" t="s">
        <v>489</v>
      </c>
      <c r="C455" s="113"/>
      <c r="D455" s="113">
        <v>106</v>
      </c>
      <c r="E455" s="97">
        <v>0</v>
      </c>
      <c r="F455" s="97">
        <v>100.952380952381</v>
      </c>
    </row>
    <row r="456" ht="20.25" customHeight="1" spans="1:6">
      <c r="A456" s="95"/>
      <c r="B456" s="91" t="s">
        <v>490</v>
      </c>
      <c r="C456" s="113"/>
      <c r="D456" s="113">
        <v>0</v>
      </c>
      <c r="E456" s="97">
        <v>0</v>
      </c>
      <c r="F456" s="97">
        <v>0</v>
      </c>
    </row>
    <row r="457" ht="20.25" customHeight="1" spans="1:6">
      <c r="A457" s="95"/>
      <c r="B457" s="91" t="s">
        <v>491</v>
      </c>
      <c r="C457" s="113">
        <v>294</v>
      </c>
      <c r="D457" s="113">
        <v>3</v>
      </c>
      <c r="E457" s="97">
        <v>1.02040816326531</v>
      </c>
      <c r="F457" s="97">
        <v>0</v>
      </c>
    </row>
    <row r="458" ht="20.25" customHeight="1" spans="1:6">
      <c r="A458" s="95"/>
      <c r="B458" s="91" t="s">
        <v>492</v>
      </c>
      <c r="C458" s="113"/>
      <c r="D458" s="113">
        <v>3</v>
      </c>
      <c r="E458" s="97">
        <v>0</v>
      </c>
      <c r="F458" s="97">
        <v>0</v>
      </c>
    </row>
    <row r="459" ht="20.25" customHeight="1" spans="1:6">
      <c r="A459" s="126" t="s">
        <v>493</v>
      </c>
      <c r="B459" s="91" t="s">
        <v>63</v>
      </c>
      <c r="C459" s="113">
        <v>40802</v>
      </c>
      <c r="D459" s="113">
        <v>28885</v>
      </c>
      <c r="E459" s="97">
        <v>70.7930983775305</v>
      </c>
      <c r="F459" s="97">
        <v>75.1978548370301</v>
      </c>
    </row>
    <row r="460" ht="20.25" customHeight="1" spans="1:6">
      <c r="A460" s="95"/>
      <c r="B460" s="91" t="s">
        <v>494</v>
      </c>
      <c r="C460" s="113">
        <v>483</v>
      </c>
      <c r="D460" s="113">
        <v>518</v>
      </c>
      <c r="E460" s="97">
        <v>107.246376811594</v>
      </c>
      <c r="F460" s="97">
        <v>99.4241842610365</v>
      </c>
    </row>
    <row r="461" ht="20.25" customHeight="1" spans="1:6">
      <c r="A461" s="95"/>
      <c r="B461" s="91" t="s">
        <v>108</v>
      </c>
      <c r="C461" s="113"/>
      <c r="D461" s="113">
        <v>370</v>
      </c>
      <c r="E461" s="97">
        <v>0</v>
      </c>
      <c r="F461" s="97">
        <v>110.44776119403</v>
      </c>
    </row>
    <row r="462" ht="20.25" customHeight="1" spans="1:6">
      <c r="A462" s="95"/>
      <c r="B462" s="91" t="s">
        <v>109</v>
      </c>
      <c r="C462" s="113"/>
      <c r="D462" s="113">
        <v>148</v>
      </c>
      <c r="E462" s="97">
        <v>0</v>
      </c>
      <c r="F462" s="97">
        <v>79.5698924731183</v>
      </c>
    </row>
    <row r="463" ht="20.25" customHeight="1" spans="1:6">
      <c r="A463" s="95"/>
      <c r="B463" s="91" t="s">
        <v>110</v>
      </c>
      <c r="C463" s="113"/>
      <c r="D463" s="113">
        <v>0</v>
      </c>
      <c r="E463" s="97">
        <v>0</v>
      </c>
      <c r="F463" s="97">
        <v>0</v>
      </c>
    </row>
    <row r="464" ht="20.25" customHeight="1" spans="1:6">
      <c r="A464" s="95"/>
      <c r="B464" s="91" t="s">
        <v>495</v>
      </c>
      <c r="C464" s="113"/>
      <c r="D464" s="113">
        <v>0</v>
      </c>
      <c r="E464" s="97">
        <v>0</v>
      </c>
      <c r="F464" s="97">
        <v>0</v>
      </c>
    </row>
    <row r="465" ht="20.25" customHeight="1" spans="1:6">
      <c r="A465" s="95"/>
      <c r="B465" s="91" t="s">
        <v>496</v>
      </c>
      <c r="C465" s="113">
        <v>4265</v>
      </c>
      <c r="D465" s="113">
        <v>2325</v>
      </c>
      <c r="E465" s="97">
        <v>54.5134818288394</v>
      </c>
      <c r="F465" s="97">
        <v>51.8857397902254</v>
      </c>
    </row>
    <row r="466" ht="20.25" customHeight="1" spans="1:6">
      <c r="A466" s="95"/>
      <c r="B466" s="91" t="s">
        <v>497</v>
      </c>
      <c r="C466" s="113"/>
      <c r="D466" s="113">
        <v>1039</v>
      </c>
      <c r="E466" s="97">
        <v>0</v>
      </c>
      <c r="F466" s="97">
        <v>28.8450860632982</v>
      </c>
    </row>
    <row r="467" ht="20.25" customHeight="1" spans="1:6">
      <c r="A467" s="95"/>
      <c r="B467" s="91" t="s">
        <v>498</v>
      </c>
      <c r="C467" s="113"/>
      <c r="D467" s="113">
        <v>1286</v>
      </c>
      <c r="E467" s="97">
        <v>0</v>
      </c>
      <c r="F467" s="97">
        <v>146.302616609784</v>
      </c>
    </row>
    <row r="468" ht="20.25" customHeight="1" spans="1:6">
      <c r="A468" s="95"/>
      <c r="B468" s="91" t="s">
        <v>499</v>
      </c>
      <c r="C468" s="113"/>
      <c r="D468" s="113">
        <v>0</v>
      </c>
      <c r="E468" s="97">
        <v>0</v>
      </c>
      <c r="F468" s="97">
        <v>0</v>
      </c>
    </row>
    <row r="469" ht="20.25" customHeight="1" spans="1:6">
      <c r="A469" s="95"/>
      <c r="B469" s="91" t="s">
        <v>500</v>
      </c>
      <c r="C469" s="113"/>
      <c r="D469" s="113">
        <v>0</v>
      </c>
      <c r="E469" s="97">
        <v>0</v>
      </c>
      <c r="F469" s="97">
        <v>0</v>
      </c>
    </row>
    <row r="470" ht="20.25" customHeight="1" spans="1:6">
      <c r="A470" s="95"/>
      <c r="B470" s="91" t="s">
        <v>501</v>
      </c>
      <c r="C470" s="113"/>
      <c r="D470" s="113">
        <v>0</v>
      </c>
      <c r="E470" s="97">
        <v>0</v>
      </c>
      <c r="F470" s="97">
        <v>0</v>
      </c>
    </row>
    <row r="471" ht="20.25" customHeight="1" spans="1:6">
      <c r="A471" s="95"/>
      <c r="B471" s="91" t="s">
        <v>502</v>
      </c>
      <c r="C471" s="113"/>
      <c r="D471" s="113">
        <v>0</v>
      </c>
      <c r="E471" s="97">
        <v>0</v>
      </c>
      <c r="F471" s="97">
        <v>0</v>
      </c>
    </row>
    <row r="472" ht="20.25" customHeight="1" spans="1:6">
      <c r="A472" s="95"/>
      <c r="B472" s="91" t="s">
        <v>503</v>
      </c>
      <c r="C472" s="113"/>
      <c r="D472" s="113">
        <v>0</v>
      </c>
      <c r="E472" s="97">
        <v>0</v>
      </c>
      <c r="F472" s="97">
        <v>0</v>
      </c>
    </row>
    <row r="473" ht="20.25" customHeight="1" spans="1:6">
      <c r="A473" s="95"/>
      <c r="B473" s="91" t="s">
        <v>504</v>
      </c>
      <c r="C473" s="113"/>
      <c r="D473" s="113">
        <v>0</v>
      </c>
      <c r="E473" s="97">
        <v>0</v>
      </c>
      <c r="F473" s="97">
        <v>0</v>
      </c>
    </row>
    <row r="474" ht="20.25" customHeight="1" spans="1:6">
      <c r="A474" s="95"/>
      <c r="B474" s="91" t="s">
        <v>505</v>
      </c>
      <c r="C474" s="113"/>
      <c r="D474" s="113">
        <v>0</v>
      </c>
      <c r="E474" s="97">
        <v>0</v>
      </c>
      <c r="F474" s="97">
        <v>0</v>
      </c>
    </row>
    <row r="475" ht="20.25" customHeight="1" spans="1:6">
      <c r="A475" s="95"/>
      <c r="B475" s="91" t="s">
        <v>506</v>
      </c>
      <c r="C475" s="113"/>
      <c r="D475" s="113">
        <v>0</v>
      </c>
      <c r="E475" s="97">
        <v>0</v>
      </c>
      <c r="F475" s="97">
        <v>0</v>
      </c>
    </row>
    <row r="476" ht="20.25" customHeight="1" spans="1:6">
      <c r="A476" s="95"/>
      <c r="B476" s="91" t="s">
        <v>507</v>
      </c>
      <c r="C476" s="113"/>
      <c r="D476" s="113">
        <v>0</v>
      </c>
      <c r="E476" s="97">
        <v>0</v>
      </c>
      <c r="F476" s="97">
        <v>0</v>
      </c>
    </row>
    <row r="477" ht="20.25" customHeight="1" spans="1:6">
      <c r="A477" s="95"/>
      <c r="B477" s="91" t="s">
        <v>508</v>
      </c>
      <c r="C477" s="113"/>
      <c r="D477" s="113">
        <v>0</v>
      </c>
      <c r="E477" s="97">
        <v>0</v>
      </c>
      <c r="F477" s="97">
        <v>0</v>
      </c>
    </row>
    <row r="478" ht="20.25" customHeight="1" spans="1:6">
      <c r="A478" s="95"/>
      <c r="B478" s="91" t="s">
        <v>509</v>
      </c>
      <c r="C478" s="113"/>
      <c r="D478" s="113">
        <v>0</v>
      </c>
      <c r="E478" s="97">
        <v>0</v>
      </c>
      <c r="F478" s="97">
        <v>0</v>
      </c>
    </row>
    <row r="479" ht="20.25" customHeight="1" spans="1:6">
      <c r="A479" s="95"/>
      <c r="B479" s="91" t="s">
        <v>510</v>
      </c>
      <c r="C479" s="113"/>
      <c r="D479" s="113">
        <v>0</v>
      </c>
      <c r="E479" s="97">
        <v>0</v>
      </c>
      <c r="F479" s="97">
        <v>0</v>
      </c>
    </row>
    <row r="480" ht="20.25" customHeight="1" spans="1:6">
      <c r="A480" s="95"/>
      <c r="B480" s="91" t="s">
        <v>511</v>
      </c>
      <c r="C480" s="113">
        <v>3924</v>
      </c>
      <c r="D480" s="113">
        <v>4891</v>
      </c>
      <c r="E480" s="97">
        <v>124.643221202854</v>
      </c>
      <c r="F480" s="97">
        <v>109.052396878484</v>
      </c>
    </row>
    <row r="481" ht="20.25" customHeight="1" spans="1:6">
      <c r="A481" s="95"/>
      <c r="B481" s="91" t="s">
        <v>512</v>
      </c>
      <c r="C481" s="113"/>
      <c r="D481" s="113">
        <v>0</v>
      </c>
      <c r="E481" s="97">
        <v>0</v>
      </c>
      <c r="F481" s="97">
        <v>0</v>
      </c>
    </row>
    <row r="482" ht="20.25" customHeight="1" spans="1:6">
      <c r="A482" s="95"/>
      <c r="B482" s="91" t="s">
        <v>513</v>
      </c>
      <c r="C482" s="113"/>
      <c r="D482" s="113">
        <v>4891</v>
      </c>
      <c r="E482" s="97">
        <v>0</v>
      </c>
      <c r="F482" s="97">
        <v>109.052396878484</v>
      </c>
    </row>
    <row r="483" ht="20.25" customHeight="1" spans="1:6">
      <c r="A483" s="95"/>
      <c r="B483" s="91" t="s">
        <v>514</v>
      </c>
      <c r="C483" s="113"/>
      <c r="D483" s="113">
        <v>0</v>
      </c>
      <c r="E483" s="97">
        <v>0</v>
      </c>
      <c r="F483" s="97">
        <v>0</v>
      </c>
    </row>
    <row r="484" ht="20.25" customHeight="1" spans="1:6">
      <c r="A484" s="95"/>
      <c r="B484" s="91" t="s">
        <v>515</v>
      </c>
      <c r="C484" s="113">
        <v>4764</v>
      </c>
      <c r="D484" s="113">
        <v>4670</v>
      </c>
      <c r="E484" s="97">
        <v>98.0268681780017</v>
      </c>
      <c r="F484" s="97">
        <v>130.812324929972</v>
      </c>
    </row>
    <row r="485" ht="20.25" customHeight="1" spans="1:6">
      <c r="A485" s="95"/>
      <c r="B485" s="91" t="s">
        <v>516</v>
      </c>
      <c r="C485" s="113"/>
      <c r="D485" s="113">
        <v>711</v>
      </c>
      <c r="E485" s="97">
        <v>0</v>
      </c>
      <c r="F485" s="97">
        <v>104.558823529412</v>
      </c>
    </row>
    <row r="486" ht="20.25" customHeight="1" spans="1:6">
      <c r="A486" s="95"/>
      <c r="B486" s="91" t="s">
        <v>517</v>
      </c>
      <c r="C486" s="113"/>
      <c r="D486" s="113">
        <v>116</v>
      </c>
      <c r="E486" s="97">
        <v>0</v>
      </c>
      <c r="F486" s="97">
        <v>148.717948717949</v>
      </c>
    </row>
    <row r="487" ht="20.25" customHeight="1" spans="1:6">
      <c r="A487" s="95"/>
      <c r="B487" s="91" t="s">
        <v>518</v>
      </c>
      <c r="C487" s="113"/>
      <c r="D487" s="113">
        <v>645</v>
      </c>
      <c r="E487" s="97">
        <v>0</v>
      </c>
      <c r="F487" s="97">
        <v>170.634920634921</v>
      </c>
    </row>
    <row r="488" ht="20.25" customHeight="1" spans="1:6">
      <c r="A488" s="95"/>
      <c r="B488" s="91" t="s">
        <v>519</v>
      </c>
      <c r="C488" s="113"/>
      <c r="D488" s="113">
        <v>0</v>
      </c>
      <c r="E488" s="97">
        <v>0</v>
      </c>
      <c r="F488" s="97">
        <v>0</v>
      </c>
    </row>
    <row r="489" ht="20.25" customHeight="1" spans="1:6">
      <c r="A489" s="95"/>
      <c r="B489" s="91" t="s">
        <v>520</v>
      </c>
      <c r="C489" s="113"/>
      <c r="D489" s="113">
        <v>0</v>
      </c>
      <c r="E489" s="97">
        <v>0</v>
      </c>
      <c r="F489" s="97">
        <v>0</v>
      </c>
    </row>
    <row r="490" ht="20.25" customHeight="1" spans="1:6">
      <c r="A490" s="95"/>
      <c r="B490" s="91" t="s">
        <v>521</v>
      </c>
      <c r="C490" s="113"/>
      <c r="D490" s="113">
        <v>0</v>
      </c>
      <c r="E490" s="97">
        <v>0</v>
      </c>
      <c r="F490" s="97">
        <v>0</v>
      </c>
    </row>
    <row r="491" ht="20.25" customHeight="1" spans="1:6">
      <c r="A491" s="95"/>
      <c r="B491" s="91" t="s">
        <v>522</v>
      </c>
      <c r="C491" s="113"/>
      <c r="D491" s="113">
        <v>0</v>
      </c>
      <c r="E491" s="97">
        <v>0</v>
      </c>
      <c r="F491" s="97">
        <v>0</v>
      </c>
    </row>
    <row r="492" ht="20.25" customHeight="1" spans="1:6">
      <c r="A492" s="95"/>
      <c r="B492" s="91" t="s">
        <v>523</v>
      </c>
      <c r="C492" s="113"/>
      <c r="D492" s="113">
        <v>1682</v>
      </c>
      <c r="E492" s="97">
        <v>0</v>
      </c>
      <c r="F492" s="97">
        <v>81.9288845591817</v>
      </c>
    </row>
    <row r="493" ht="20.25" customHeight="1" spans="1:6">
      <c r="A493" s="95"/>
      <c r="B493" s="91" t="s">
        <v>524</v>
      </c>
      <c r="C493" s="113"/>
      <c r="D493" s="113">
        <v>538</v>
      </c>
      <c r="E493" s="97">
        <v>0</v>
      </c>
      <c r="F493" s="97">
        <v>455.932203389831</v>
      </c>
    </row>
    <row r="494" ht="20.25" customHeight="1" spans="1:6">
      <c r="A494" s="95"/>
      <c r="B494" s="91" t="s">
        <v>525</v>
      </c>
      <c r="C494" s="113"/>
      <c r="D494" s="113">
        <v>978</v>
      </c>
      <c r="E494" s="97">
        <v>0</v>
      </c>
      <c r="F494" s="97">
        <v>373.282442748092</v>
      </c>
    </row>
    <row r="495" ht="20.25" customHeight="1" spans="1:6">
      <c r="A495" s="95"/>
      <c r="B495" s="91" t="s">
        <v>526</v>
      </c>
      <c r="C495" s="113"/>
      <c r="D495" s="113">
        <v>0</v>
      </c>
      <c r="E495" s="97">
        <v>0</v>
      </c>
      <c r="F495" s="97">
        <v>0</v>
      </c>
    </row>
    <row r="496" ht="20.25" customHeight="1" spans="1:6">
      <c r="A496" s="95"/>
      <c r="B496" s="91" t="s">
        <v>527</v>
      </c>
      <c r="C496" s="113"/>
      <c r="D496" s="113">
        <v>0</v>
      </c>
      <c r="E496" s="97">
        <v>0</v>
      </c>
      <c r="F496" s="97">
        <v>0</v>
      </c>
    </row>
    <row r="497" ht="20.25" customHeight="1" spans="1:6">
      <c r="A497" s="95"/>
      <c r="B497" s="91" t="s">
        <v>528</v>
      </c>
      <c r="C497" s="113"/>
      <c r="D497" s="113">
        <v>0</v>
      </c>
      <c r="E497" s="97">
        <v>0</v>
      </c>
      <c r="F497" s="97">
        <v>0</v>
      </c>
    </row>
    <row r="498" ht="20.25" customHeight="1" spans="1:6">
      <c r="A498" s="95"/>
      <c r="B498" s="91" t="s">
        <v>529</v>
      </c>
      <c r="C498" s="113"/>
      <c r="D498" s="113">
        <v>0</v>
      </c>
      <c r="E498" s="97">
        <v>0</v>
      </c>
      <c r="F498" s="97">
        <v>0</v>
      </c>
    </row>
    <row r="499" ht="20.25" customHeight="1" spans="1:6">
      <c r="A499" s="95"/>
      <c r="B499" s="91" t="s">
        <v>530</v>
      </c>
      <c r="C499" s="113">
        <v>2105</v>
      </c>
      <c r="D499" s="113">
        <v>2225</v>
      </c>
      <c r="E499" s="97">
        <v>105.700712589074</v>
      </c>
      <c r="F499" s="97">
        <v>132.835820895522</v>
      </c>
    </row>
    <row r="500" ht="20.25" customHeight="1" spans="1:6">
      <c r="A500" s="95"/>
      <c r="B500" s="91" t="s">
        <v>531</v>
      </c>
      <c r="C500" s="113"/>
      <c r="D500" s="113">
        <v>212</v>
      </c>
      <c r="E500" s="97">
        <v>0</v>
      </c>
      <c r="F500" s="97">
        <v>98.1481481481482</v>
      </c>
    </row>
    <row r="501" ht="20.25" customHeight="1" spans="1:6">
      <c r="A501" s="95"/>
      <c r="B501" s="91" t="s">
        <v>532</v>
      </c>
      <c r="C501" s="113"/>
      <c r="D501" s="113">
        <v>1680</v>
      </c>
      <c r="E501" s="97">
        <v>0</v>
      </c>
      <c r="F501" s="97">
        <v>188.976377952756</v>
      </c>
    </row>
    <row r="502" ht="20.25" customHeight="1" spans="1:6">
      <c r="A502" s="95"/>
      <c r="B502" s="91" t="s">
        <v>533</v>
      </c>
      <c r="C502" s="113"/>
      <c r="D502" s="113">
        <v>333</v>
      </c>
      <c r="E502" s="97">
        <v>0</v>
      </c>
      <c r="F502" s="97">
        <v>58.421052631579</v>
      </c>
    </row>
    <row r="503" ht="20.25" customHeight="1" spans="1:6">
      <c r="A503" s="95"/>
      <c r="B503" s="91" t="s">
        <v>534</v>
      </c>
      <c r="C503" s="113">
        <v>7270</v>
      </c>
      <c r="D503" s="113">
        <v>6754</v>
      </c>
      <c r="E503" s="97">
        <v>92.9023383768913</v>
      </c>
      <c r="F503" s="97">
        <v>99.5431098010317</v>
      </c>
    </row>
    <row r="504" ht="20.25" customHeight="1" spans="1:6">
      <c r="A504" s="95"/>
      <c r="B504" s="91" t="s">
        <v>535</v>
      </c>
      <c r="C504" s="113"/>
      <c r="D504" s="113">
        <v>1135</v>
      </c>
      <c r="E504" s="97">
        <v>0</v>
      </c>
      <c r="F504" s="97">
        <v>87.442218798151</v>
      </c>
    </row>
    <row r="505" ht="20.25" customHeight="1" spans="1:6">
      <c r="A505" s="95"/>
      <c r="B505" s="91" t="s">
        <v>536</v>
      </c>
      <c r="C505" s="113"/>
      <c r="D505" s="113">
        <v>3274</v>
      </c>
      <c r="E505" s="97">
        <v>0</v>
      </c>
      <c r="F505" s="97">
        <v>103.378591727187</v>
      </c>
    </row>
    <row r="506" ht="20.25" customHeight="1" spans="1:6">
      <c r="A506" s="95"/>
      <c r="B506" s="91" t="s">
        <v>537</v>
      </c>
      <c r="C506" s="113"/>
      <c r="D506" s="113">
        <v>2345</v>
      </c>
      <c r="E506" s="97">
        <v>0</v>
      </c>
      <c r="F506" s="97">
        <v>101.077586206897</v>
      </c>
    </row>
    <row r="507" ht="20.25" customHeight="1" spans="1:6">
      <c r="A507" s="95"/>
      <c r="B507" s="91" t="s">
        <v>538</v>
      </c>
      <c r="C507" s="113"/>
      <c r="D507" s="113">
        <v>0</v>
      </c>
      <c r="E507" s="97">
        <v>0</v>
      </c>
      <c r="F507" s="97">
        <v>0</v>
      </c>
    </row>
    <row r="508" ht="20.25" customHeight="1" spans="1:6">
      <c r="A508" s="95"/>
      <c r="B508" s="91" t="s">
        <v>539</v>
      </c>
      <c r="C508" s="113">
        <v>15356</v>
      </c>
      <c r="D508" s="113">
        <v>4972</v>
      </c>
      <c r="E508" s="97">
        <v>32.378223495702</v>
      </c>
      <c r="F508" s="97">
        <v>33.9803171131766</v>
      </c>
    </row>
    <row r="509" ht="20.25" customHeight="1" spans="1:6">
      <c r="A509" s="95"/>
      <c r="B509" s="91" t="s">
        <v>540</v>
      </c>
      <c r="C509" s="113"/>
      <c r="D509" s="113">
        <v>0</v>
      </c>
      <c r="E509" s="97">
        <v>0</v>
      </c>
      <c r="F509" s="97">
        <v>0</v>
      </c>
    </row>
    <row r="510" ht="20.25" customHeight="1" spans="1:6">
      <c r="A510" s="95"/>
      <c r="B510" s="91" t="s">
        <v>541</v>
      </c>
      <c r="C510" s="113"/>
      <c r="D510" s="113">
        <v>4972</v>
      </c>
      <c r="E510" s="97">
        <v>0</v>
      </c>
      <c r="F510" s="97">
        <v>34.7230951882115</v>
      </c>
    </row>
    <row r="511" ht="20.25" customHeight="1" spans="1:6">
      <c r="A511" s="95"/>
      <c r="B511" s="91" t="s">
        <v>542</v>
      </c>
      <c r="C511" s="113"/>
      <c r="D511" s="113">
        <v>0</v>
      </c>
      <c r="E511" s="97">
        <v>0</v>
      </c>
      <c r="F511" s="97">
        <v>0</v>
      </c>
    </row>
    <row r="512" ht="20.25" customHeight="1" spans="1:6">
      <c r="A512" s="95"/>
      <c r="B512" s="91" t="s">
        <v>543</v>
      </c>
      <c r="C512" s="113">
        <v>2147</v>
      </c>
      <c r="D512" s="113">
        <v>1949</v>
      </c>
      <c r="E512" s="97">
        <v>90.7778295295762</v>
      </c>
      <c r="F512" s="97">
        <v>112.011494252874</v>
      </c>
    </row>
    <row r="513" ht="20.25" customHeight="1" spans="1:6">
      <c r="A513" s="95"/>
      <c r="B513" s="91" t="s">
        <v>544</v>
      </c>
      <c r="C513" s="113"/>
      <c r="D513" s="113">
        <v>1944</v>
      </c>
      <c r="E513" s="97">
        <v>0</v>
      </c>
      <c r="F513" s="97">
        <v>112.369942196532</v>
      </c>
    </row>
    <row r="514" ht="20.25" customHeight="1" spans="1:6">
      <c r="A514" s="95"/>
      <c r="B514" s="91" t="s">
        <v>545</v>
      </c>
      <c r="C514" s="113"/>
      <c r="D514" s="113">
        <v>5</v>
      </c>
      <c r="E514" s="97">
        <v>0</v>
      </c>
      <c r="F514" s="97">
        <v>50</v>
      </c>
    </row>
    <row r="515" ht="20.25" customHeight="1" spans="1:6">
      <c r="A515" s="95"/>
      <c r="B515" s="91" t="s">
        <v>546</v>
      </c>
      <c r="C515" s="113"/>
      <c r="D515" s="113">
        <v>0</v>
      </c>
      <c r="E515" s="97">
        <v>0</v>
      </c>
      <c r="F515" s="97">
        <v>0</v>
      </c>
    </row>
    <row r="516" ht="20.25" customHeight="1" spans="1:6">
      <c r="A516" s="95"/>
      <c r="B516" s="91" t="s">
        <v>547</v>
      </c>
      <c r="C516" s="113">
        <v>120</v>
      </c>
      <c r="D516" s="113">
        <v>93</v>
      </c>
      <c r="E516" s="97">
        <v>77.5</v>
      </c>
      <c r="F516" s="97">
        <v>78.8135593220339</v>
      </c>
    </row>
    <row r="517" ht="20.25" customHeight="1" spans="1:6">
      <c r="A517" s="95"/>
      <c r="B517" s="91" t="s">
        <v>548</v>
      </c>
      <c r="C517" s="113"/>
      <c r="D517" s="113">
        <v>93</v>
      </c>
      <c r="E517" s="97">
        <v>0</v>
      </c>
      <c r="F517" s="97">
        <v>86.9158878504673</v>
      </c>
    </row>
    <row r="518" ht="20.25" customHeight="1" spans="1:6">
      <c r="A518" s="95"/>
      <c r="B518" s="91" t="s">
        <v>549</v>
      </c>
      <c r="C518" s="113"/>
      <c r="D518" s="113">
        <v>0</v>
      </c>
      <c r="E518" s="97">
        <v>0</v>
      </c>
      <c r="F518" s="97">
        <v>0</v>
      </c>
    </row>
    <row r="519" ht="20.25" customHeight="1" spans="1:6">
      <c r="A519" s="95"/>
      <c r="B519" s="91" t="s">
        <v>550</v>
      </c>
      <c r="C519" s="113">
        <v>352</v>
      </c>
      <c r="D519" s="113">
        <v>475</v>
      </c>
      <c r="E519" s="97">
        <v>134.943181818182</v>
      </c>
      <c r="F519" s="97">
        <v>121.483375959079</v>
      </c>
    </row>
    <row r="520" ht="20.25" customHeight="1" spans="1:6">
      <c r="A520" s="95"/>
      <c r="B520" s="91" t="s">
        <v>108</v>
      </c>
      <c r="C520" s="113"/>
      <c r="D520" s="113">
        <v>423</v>
      </c>
      <c r="E520" s="97">
        <v>0</v>
      </c>
      <c r="F520" s="97">
        <v>112.8</v>
      </c>
    </row>
    <row r="521" ht="20.25" customHeight="1" spans="1:6">
      <c r="A521" s="95"/>
      <c r="B521" s="91" t="s">
        <v>109</v>
      </c>
      <c r="C521" s="113"/>
      <c r="D521" s="113">
        <v>0</v>
      </c>
      <c r="E521" s="97">
        <v>0</v>
      </c>
      <c r="F521" s="97">
        <v>0</v>
      </c>
    </row>
    <row r="522" ht="20.25" customHeight="1" spans="1:6">
      <c r="A522" s="95"/>
      <c r="B522" s="91" t="s">
        <v>110</v>
      </c>
      <c r="C522" s="113"/>
      <c r="D522" s="113">
        <v>0</v>
      </c>
      <c r="E522" s="97">
        <v>0</v>
      </c>
      <c r="F522" s="97">
        <v>0</v>
      </c>
    </row>
    <row r="523" ht="20.25" customHeight="1" spans="1:6">
      <c r="A523" s="95"/>
      <c r="B523" s="91" t="s">
        <v>149</v>
      </c>
      <c r="C523" s="113"/>
      <c r="D523" s="113">
        <v>0</v>
      </c>
      <c r="E523" s="97">
        <v>0</v>
      </c>
      <c r="F523" s="97">
        <v>0</v>
      </c>
    </row>
    <row r="524" ht="20.25" customHeight="1" spans="1:6">
      <c r="A524" s="95"/>
      <c r="B524" s="91" t="s">
        <v>551</v>
      </c>
      <c r="C524" s="113"/>
      <c r="D524" s="113">
        <v>52</v>
      </c>
      <c r="E524" s="97">
        <v>0</v>
      </c>
      <c r="F524" s="97">
        <v>0</v>
      </c>
    </row>
    <row r="525" ht="20.25" customHeight="1" spans="1:6">
      <c r="A525" s="95"/>
      <c r="B525" s="91" t="s">
        <v>552</v>
      </c>
      <c r="C525" s="113"/>
      <c r="D525" s="113">
        <v>0</v>
      </c>
      <c r="E525" s="97">
        <v>0</v>
      </c>
      <c r="F525" s="97">
        <v>0</v>
      </c>
    </row>
    <row r="526" ht="20.25" customHeight="1" spans="1:6">
      <c r="A526" s="95"/>
      <c r="B526" s="91" t="s">
        <v>117</v>
      </c>
      <c r="C526" s="113"/>
      <c r="D526" s="113">
        <v>0</v>
      </c>
      <c r="E526" s="97">
        <v>0</v>
      </c>
      <c r="F526" s="97">
        <v>0</v>
      </c>
    </row>
    <row r="527" ht="20.25" customHeight="1" spans="1:6">
      <c r="A527" s="95"/>
      <c r="B527" s="91" t="s">
        <v>553</v>
      </c>
      <c r="C527" s="113"/>
      <c r="D527" s="113">
        <v>0</v>
      </c>
      <c r="E527" s="97">
        <v>0</v>
      </c>
      <c r="F527" s="97">
        <v>0</v>
      </c>
    </row>
    <row r="528" ht="20.25" customHeight="1" spans="1:6">
      <c r="A528" s="95"/>
      <c r="B528" s="91" t="s">
        <v>554</v>
      </c>
      <c r="C528" s="113">
        <v>16</v>
      </c>
      <c r="D528" s="113">
        <v>13</v>
      </c>
      <c r="E528" s="97">
        <v>81.25</v>
      </c>
      <c r="F528" s="97">
        <v>92.8571428571429</v>
      </c>
    </row>
    <row r="529" ht="20.25" customHeight="1" spans="1:6">
      <c r="A529" s="95"/>
      <c r="B529" s="91" t="s">
        <v>555</v>
      </c>
      <c r="C529" s="113"/>
      <c r="D529" s="113">
        <v>13</v>
      </c>
      <c r="E529" s="97">
        <v>0</v>
      </c>
      <c r="F529" s="97">
        <v>92.8571428571429</v>
      </c>
    </row>
    <row r="530" ht="20.25" customHeight="1" spans="1:6">
      <c r="A530" s="95"/>
      <c r="B530" s="91" t="s">
        <v>556</v>
      </c>
      <c r="C530" s="113"/>
      <c r="D530" s="113">
        <v>0</v>
      </c>
      <c r="E530" s="97">
        <v>0</v>
      </c>
      <c r="F530" s="97">
        <v>0</v>
      </c>
    </row>
    <row r="531" ht="20.25" customHeight="1" spans="1:6">
      <c r="A531" s="95"/>
      <c r="B531" s="91" t="s">
        <v>557</v>
      </c>
      <c r="C531" s="113"/>
      <c r="D531" s="113">
        <v>0</v>
      </c>
      <c r="E531" s="97">
        <v>0</v>
      </c>
      <c r="F531" s="97">
        <v>0</v>
      </c>
    </row>
    <row r="532" ht="20.25" customHeight="1" spans="1:6">
      <c r="A532" s="126" t="s">
        <v>558</v>
      </c>
      <c r="B532" s="91" t="s">
        <v>64</v>
      </c>
      <c r="C532" s="113">
        <v>4129</v>
      </c>
      <c r="D532" s="113">
        <v>3433</v>
      </c>
      <c r="E532" s="97">
        <v>83.143618309518</v>
      </c>
      <c r="F532" s="97">
        <v>103.031212484994</v>
      </c>
    </row>
    <row r="533" ht="20.25" customHeight="1" spans="1:6">
      <c r="A533" s="95"/>
      <c r="B533" s="91" t="s">
        <v>559</v>
      </c>
      <c r="C533" s="113">
        <v>100</v>
      </c>
      <c r="D533" s="113">
        <v>108</v>
      </c>
      <c r="E533" s="97">
        <v>108</v>
      </c>
      <c r="F533" s="97">
        <v>65.4545454545455</v>
      </c>
    </row>
    <row r="534" ht="20.25" customHeight="1" spans="1:6">
      <c r="A534" s="95"/>
      <c r="B534" s="91" t="s">
        <v>108</v>
      </c>
      <c r="C534" s="113"/>
      <c r="D534" s="113">
        <v>58</v>
      </c>
      <c r="E534" s="97">
        <v>0</v>
      </c>
      <c r="F534" s="97">
        <v>89.2307692307692</v>
      </c>
    </row>
    <row r="535" ht="20.25" customHeight="1" spans="1:6">
      <c r="A535" s="95"/>
      <c r="B535" s="91" t="s">
        <v>109</v>
      </c>
      <c r="C535" s="113"/>
      <c r="D535" s="113">
        <v>50</v>
      </c>
      <c r="E535" s="97">
        <v>0</v>
      </c>
      <c r="F535" s="97">
        <v>50</v>
      </c>
    </row>
    <row r="536" ht="20.25" customHeight="1" spans="1:6">
      <c r="A536" s="95"/>
      <c r="B536" s="91" t="s">
        <v>110</v>
      </c>
      <c r="C536" s="113"/>
      <c r="D536" s="113">
        <v>0</v>
      </c>
      <c r="E536" s="97">
        <v>0</v>
      </c>
      <c r="F536" s="97">
        <v>0</v>
      </c>
    </row>
    <row r="537" ht="20.25" customHeight="1" spans="1:6">
      <c r="A537" s="95"/>
      <c r="B537" s="91" t="s">
        <v>560</v>
      </c>
      <c r="C537" s="113"/>
      <c r="D537" s="113">
        <v>0</v>
      </c>
      <c r="E537" s="97">
        <v>0</v>
      </c>
      <c r="F537" s="97">
        <v>0</v>
      </c>
    </row>
    <row r="538" ht="20.25" customHeight="1" spans="1:6">
      <c r="A538" s="95"/>
      <c r="B538" s="91" t="s">
        <v>561</v>
      </c>
      <c r="C538" s="113"/>
      <c r="D538" s="113">
        <v>0</v>
      </c>
      <c r="E538" s="97">
        <v>0</v>
      </c>
      <c r="F538" s="97">
        <v>0</v>
      </c>
    </row>
    <row r="539" ht="20.25" customHeight="1" spans="1:6">
      <c r="A539" s="95"/>
      <c r="B539" s="91" t="s">
        <v>562</v>
      </c>
      <c r="C539" s="113"/>
      <c r="D539" s="113">
        <v>0</v>
      </c>
      <c r="E539" s="97">
        <v>0</v>
      </c>
      <c r="F539" s="97">
        <v>0</v>
      </c>
    </row>
    <row r="540" ht="20.25" customHeight="1" spans="1:6">
      <c r="A540" s="95"/>
      <c r="B540" s="91" t="s">
        <v>563</v>
      </c>
      <c r="C540" s="113"/>
      <c r="D540" s="113">
        <v>0</v>
      </c>
      <c r="E540" s="97">
        <v>0</v>
      </c>
      <c r="F540" s="97">
        <v>0</v>
      </c>
    </row>
    <row r="541" ht="20.25" customHeight="1" spans="1:6">
      <c r="A541" s="95"/>
      <c r="B541" s="91" t="s">
        <v>564</v>
      </c>
      <c r="C541" s="113"/>
      <c r="D541" s="113">
        <v>0</v>
      </c>
      <c r="E541" s="97">
        <v>0</v>
      </c>
      <c r="F541" s="97">
        <v>0</v>
      </c>
    </row>
    <row r="542" ht="20.25" customHeight="1" spans="1:6">
      <c r="A542" s="95"/>
      <c r="B542" s="91" t="s">
        <v>565</v>
      </c>
      <c r="C542" s="113"/>
      <c r="D542" s="113">
        <v>0</v>
      </c>
      <c r="E542" s="97">
        <v>0</v>
      </c>
      <c r="F542" s="97">
        <v>0</v>
      </c>
    </row>
    <row r="543" ht="20.25" customHeight="1" spans="1:6">
      <c r="A543" s="95"/>
      <c r="B543" s="91" t="s">
        <v>566</v>
      </c>
      <c r="C543" s="113"/>
      <c r="D543" s="113">
        <v>0</v>
      </c>
      <c r="E543" s="97">
        <v>0</v>
      </c>
      <c r="F543" s="97">
        <v>0</v>
      </c>
    </row>
    <row r="544" ht="20.25" customHeight="1" spans="1:6">
      <c r="A544" s="95"/>
      <c r="B544" s="91" t="s">
        <v>567</v>
      </c>
      <c r="C544" s="113"/>
      <c r="D544" s="113">
        <v>0</v>
      </c>
      <c r="E544" s="97">
        <v>0</v>
      </c>
      <c r="F544" s="97">
        <v>0</v>
      </c>
    </row>
    <row r="545" ht="20.25" customHeight="1" spans="1:6">
      <c r="A545" s="95"/>
      <c r="B545" s="91" t="s">
        <v>568</v>
      </c>
      <c r="C545" s="113"/>
      <c r="D545" s="113">
        <v>0</v>
      </c>
      <c r="E545" s="97">
        <v>0</v>
      </c>
      <c r="F545" s="97">
        <v>0</v>
      </c>
    </row>
    <row r="546" ht="20.25" customHeight="1" spans="1:6">
      <c r="A546" s="95"/>
      <c r="B546" s="91" t="s">
        <v>569</v>
      </c>
      <c r="C546" s="113"/>
      <c r="D546" s="113">
        <v>0</v>
      </c>
      <c r="E546" s="97">
        <v>0</v>
      </c>
      <c r="F546" s="97">
        <v>0</v>
      </c>
    </row>
    <row r="547" ht="20.25" customHeight="1" spans="1:6">
      <c r="A547" s="95"/>
      <c r="B547" s="91" t="s">
        <v>570</v>
      </c>
      <c r="C547" s="113">
        <v>2037</v>
      </c>
      <c r="D547" s="113">
        <v>151</v>
      </c>
      <c r="E547" s="97">
        <v>7.41286205203731</v>
      </c>
      <c r="F547" s="97">
        <v>24.0063593004769</v>
      </c>
    </row>
    <row r="548" ht="20.25" customHeight="1" spans="1:6">
      <c r="A548" s="95"/>
      <c r="B548" s="91" t="s">
        <v>571</v>
      </c>
      <c r="C548" s="113"/>
      <c r="D548" s="113">
        <v>0</v>
      </c>
      <c r="E548" s="97">
        <v>0</v>
      </c>
      <c r="F548" s="97">
        <v>0</v>
      </c>
    </row>
    <row r="549" ht="20.25" customHeight="1" spans="1:6">
      <c r="A549" s="95"/>
      <c r="B549" s="91" t="s">
        <v>572</v>
      </c>
      <c r="C549" s="113"/>
      <c r="D549" s="113">
        <v>151</v>
      </c>
      <c r="E549" s="97">
        <v>0</v>
      </c>
      <c r="F549" s="97">
        <v>24.0063593004769</v>
      </c>
    </row>
    <row r="550" ht="20.25" customHeight="1" spans="1:6">
      <c r="A550" s="95"/>
      <c r="B550" s="91" t="s">
        <v>573</v>
      </c>
      <c r="C550" s="113"/>
      <c r="D550" s="113">
        <v>0</v>
      </c>
      <c r="E550" s="97">
        <v>0</v>
      </c>
      <c r="F550" s="97">
        <v>0</v>
      </c>
    </row>
    <row r="551" ht="20.25" customHeight="1" spans="1:6">
      <c r="A551" s="95"/>
      <c r="B551" s="91" t="s">
        <v>574</v>
      </c>
      <c r="C551" s="113"/>
      <c r="D551" s="113">
        <v>0</v>
      </c>
      <c r="E551" s="97">
        <v>0</v>
      </c>
      <c r="F551" s="97">
        <v>0</v>
      </c>
    </row>
    <row r="552" ht="20.25" customHeight="1" spans="1:6">
      <c r="A552" s="95"/>
      <c r="B552" s="91" t="s">
        <v>575</v>
      </c>
      <c r="C552" s="113"/>
      <c r="D552" s="113">
        <v>0</v>
      </c>
      <c r="E552" s="97">
        <v>0</v>
      </c>
      <c r="F552" s="97">
        <v>0</v>
      </c>
    </row>
    <row r="553" ht="20.25" customHeight="1" spans="1:6">
      <c r="A553" s="95"/>
      <c r="B553" s="91" t="s">
        <v>576</v>
      </c>
      <c r="C553" s="113"/>
      <c r="D553" s="113">
        <v>0</v>
      </c>
      <c r="E553" s="97">
        <v>0</v>
      </c>
      <c r="F553" s="97">
        <v>0</v>
      </c>
    </row>
    <row r="554" ht="20.25" customHeight="1" spans="1:6">
      <c r="A554" s="95"/>
      <c r="B554" s="91" t="s">
        <v>577</v>
      </c>
      <c r="C554" s="113"/>
      <c r="D554" s="113">
        <v>0</v>
      </c>
      <c r="E554" s="97">
        <v>0</v>
      </c>
      <c r="F554" s="97">
        <v>0</v>
      </c>
    </row>
    <row r="555" ht="20.25" customHeight="1" spans="1:6">
      <c r="A555" s="95"/>
      <c r="B555" s="91" t="s">
        <v>578</v>
      </c>
      <c r="C555" s="113"/>
      <c r="D555" s="113">
        <v>0</v>
      </c>
      <c r="E555" s="97">
        <v>0</v>
      </c>
      <c r="F555" s="97">
        <v>0</v>
      </c>
    </row>
    <row r="556" ht="20.25" customHeight="1" spans="1:6">
      <c r="A556" s="95"/>
      <c r="B556" s="91" t="s">
        <v>579</v>
      </c>
      <c r="C556" s="113">
        <v>750</v>
      </c>
      <c r="D556" s="113">
        <v>704</v>
      </c>
      <c r="E556" s="97">
        <v>93.8666666666667</v>
      </c>
      <c r="F556" s="97">
        <v>49.1620111731844</v>
      </c>
    </row>
    <row r="557" ht="20.25" customHeight="1" spans="1:6">
      <c r="A557" s="95"/>
      <c r="B557" s="91" t="s">
        <v>580</v>
      </c>
      <c r="C557" s="113"/>
      <c r="D557" s="113">
        <v>558</v>
      </c>
      <c r="E557" s="97">
        <v>0</v>
      </c>
      <c r="F557" s="97">
        <v>163.157894736842</v>
      </c>
    </row>
    <row r="558" ht="20.25" customHeight="1" spans="1:6">
      <c r="A558" s="95"/>
      <c r="B558" s="91" t="s">
        <v>581</v>
      </c>
      <c r="C558" s="113"/>
      <c r="D558" s="113">
        <v>0</v>
      </c>
      <c r="E558" s="97">
        <v>0</v>
      </c>
      <c r="F558" s="97">
        <v>0</v>
      </c>
    </row>
    <row r="559" ht="20.25" customHeight="1" spans="1:6">
      <c r="A559" s="95"/>
      <c r="B559" s="91" t="s">
        <v>582</v>
      </c>
      <c r="C559" s="113"/>
      <c r="D559" s="113">
        <v>57</v>
      </c>
      <c r="E559" s="97">
        <v>0</v>
      </c>
      <c r="F559" s="97">
        <v>0</v>
      </c>
    </row>
    <row r="560" ht="20.25" customHeight="1" spans="1:6">
      <c r="A560" s="95"/>
      <c r="B560" s="91" t="s">
        <v>583</v>
      </c>
      <c r="C560" s="113"/>
      <c r="D560" s="113">
        <v>33</v>
      </c>
      <c r="E560" s="97">
        <v>0</v>
      </c>
      <c r="F560" s="97">
        <v>0</v>
      </c>
    </row>
    <row r="561" ht="20.25" customHeight="1" spans="1:6">
      <c r="A561" s="95"/>
      <c r="B561" s="91" t="s">
        <v>584</v>
      </c>
      <c r="C561" s="113"/>
      <c r="D561" s="113">
        <v>0</v>
      </c>
      <c r="E561" s="97">
        <v>0</v>
      </c>
      <c r="F561" s="97">
        <v>0</v>
      </c>
    </row>
    <row r="562" ht="20.25" customHeight="1" spans="1:6">
      <c r="A562" s="95"/>
      <c r="B562" s="91" t="s">
        <v>585</v>
      </c>
      <c r="C562" s="113"/>
      <c r="D562" s="113">
        <v>56</v>
      </c>
      <c r="E562" s="97">
        <v>0</v>
      </c>
      <c r="F562" s="97">
        <v>5.13761467889908</v>
      </c>
    </row>
    <row r="563" ht="20.25" customHeight="1" spans="1:6">
      <c r="A563" s="95"/>
      <c r="B563" s="91" t="s">
        <v>586</v>
      </c>
      <c r="C563" s="113">
        <v>425</v>
      </c>
      <c r="D563" s="113">
        <v>34</v>
      </c>
      <c r="E563" s="97">
        <v>8</v>
      </c>
      <c r="F563" s="97">
        <v>8.15347721822542</v>
      </c>
    </row>
    <row r="564" ht="20.25" customHeight="1" spans="1:6">
      <c r="A564" s="95"/>
      <c r="B564" s="91" t="s">
        <v>587</v>
      </c>
      <c r="C564" s="113"/>
      <c r="D564" s="113">
        <v>33</v>
      </c>
      <c r="E564" s="97">
        <v>0</v>
      </c>
      <c r="F564" s="97">
        <v>7.9136690647482</v>
      </c>
    </row>
    <row r="565" ht="20.25" customHeight="1" spans="1:6">
      <c r="A565" s="95"/>
      <c r="B565" s="91" t="s">
        <v>588</v>
      </c>
      <c r="C565" s="113"/>
      <c r="D565" s="113">
        <v>1</v>
      </c>
      <c r="E565" s="97">
        <v>0</v>
      </c>
      <c r="F565" s="97">
        <v>0</v>
      </c>
    </row>
    <row r="566" ht="20.25" customHeight="1" spans="1:6">
      <c r="A566" s="95"/>
      <c r="B566" s="91" t="s">
        <v>589</v>
      </c>
      <c r="C566" s="113"/>
      <c r="D566" s="113">
        <v>0</v>
      </c>
      <c r="E566" s="97">
        <v>0</v>
      </c>
      <c r="F566" s="97">
        <v>0</v>
      </c>
    </row>
    <row r="567" ht="20.25" customHeight="1" spans="1:6">
      <c r="A567" s="95"/>
      <c r="B567" s="91" t="s">
        <v>590</v>
      </c>
      <c r="C567" s="113"/>
      <c r="D567" s="113">
        <v>0</v>
      </c>
      <c r="E567" s="97">
        <v>0</v>
      </c>
      <c r="F567" s="97">
        <v>0</v>
      </c>
    </row>
    <row r="568" ht="20.25" customHeight="1" spans="1:6">
      <c r="A568" s="95"/>
      <c r="B568" s="91" t="s">
        <v>591</v>
      </c>
      <c r="C568" s="113"/>
      <c r="D568" s="113">
        <v>0</v>
      </c>
      <c r="E568" s="97">
        <v>0</v>
      </c>
      <c r="F568" s="97">
        <v>0</v>
      </c>
    </row>
    <row r="569" ht="20.25" customHeight="1" spans="1:6">
      <c r="A569" s="95"/>
      <c r="B569" s="91" t="s">
        <v>592</v>
      </c>
      <c r="C569" s="113"/>
      <c r="D569" s="113">
        <v>0</v>
      </c>
      <c r="E569" s="97">
        <v>0</v>
      </c>
      <c r="F569" s="97">
        <v>0</v>
      </c>
    </row>
    <row r="570" ht="20.25" customHeight="1" spans="1:6">
      <c r="A570" s="95"/>
      <c r="B570" s="91" t="s">
        <v>593</v>
      </c>
      <c r="C570" s="113">
        <v>690</v>
      </c>
      <c r="D570" s="113">
        <v>2354</v>
      </c>
      <c r="E570" s="97">
        <v>341.159420289855</v>
      </c>
      <c r="F570" s="97">
        <v>445.833333333333</v>
      </c>
    </row>
    <row r="571" ht="20.25" customHeight="1" spans="1:6">
      <c r="A571" s="95"/>
      <c r="B571" s="91" t="s">
        <v>594</v>
      </c>
      <c r="C571" s="113"/>
      <c r="D571" s="113">
        <v>2118</v>
      </c>
      <c r="E571" s="97">
        <v>0</v>
      </c>
      <c r="F571" s="97">
        <v>0</v>
      </c>
    </row>
    <row r="572" ht="20.25" customHeight="1" spans="1:6">
      <c r="A572" s="95"/>
      <c r="B572" s="91" t="s">
        <v>595</v>
      </c>
      <c r="C572" s="113"/>
      <c r="D572" s="113">
        <v>0</v>
      </c>
      <c r="E572" s="97">
        <v>0</v>
      </c>
      <c r="F572" s="97">
        <v>0</v>
      </c>
    </row>
    <row r="573" ht="20.25" customHeight="1" spans="1:6">
      <c r="A573" s="95"/>
      <c r="B573" s="91" t="s">
        <v>596</v>
      </c>
      <c r="C573" s="113"/>
      <c r="D573" s="113">
        <v>0</v>
      </c>
      <c r="E573" s="97">
        <v>0</v>
      </c>
      <c r="F573" s="97">
        <v>0</v>
      </c>
    </row>
    <row r="574" ht="20.25" customHeight="1" spans="1:6">
      <c r="A574" s="95"/>
      <c r="B574" s="91" t="s">
        <v>597</v>
      </c>
      <c r="C574" s="113"/>
      <c r="D574" s="113">
        <v>236</v>
      </c>
      <c r="E574" s="97">
        <v>0</v>
      </c>
      <c r="F574" s="97">
        <v>53.8812785388128</v>
      </c>
    </row>
    <row r="575" ht="20.25" customHeight="1" spans="1:6">
      <c r="A575" s="95"/>
      <c r="B575" s="91" t="s">
        <v>598</v>
      </c>
      <c r="C575" s="113"/>
      <c r="D575" s="113">
        <v>0</v>
      </c>
      <c r="E575" s="97">
        <v>0</v>
      </c>
      <c r="F575" s="97">
        <v>0</v>
      </c>
    </row>
    <row r="576" ht="20.25" customHeight="1" spans="1:6">
      <c r="A576" s="95"/>
      <c r="B576" s="91" t="s">
        <v>599</v>
      </c>
      <c r="C576" s="113"/>
      <c r="D576" s="113">
        <v>0</v>
      </c>
      <c r="E576" s="97">
        <v>0</v>
      </c>
      <c r="F576" s="97">
        <v>0</v>
      </c>
    </row>
    <row r="577" ht="20.25" customHeight="1" spans="1:6">
      <c r="A577" s="95"/>
      <c r="B577" s="91" t="s">
        <v>600</v>
      </c>
      <c r="C577" s="113"/>
      <c r="D577" s="113">
        <v>0</v>
      </c>
      <c r="E577" s="97">
        <v>0</v>
      </c>
      <c r="F577" s="97">
        <v>0</v>
      </c>
    </row>
    <row r="578" ht="20.25" customHeight="1" spans="1:6">
      <c r="A578" s="95"/>
      <c r="B578" s="91" t="s">
        <v>601</v>
      </c>
      <c r="C578" s="113"/>
      <c r="D578" s="113">
        <v>0</v>
      </c>
      <c r="E578" s="97">
        <v>0</v>
      </c>
      <c r="F578" s="97">
        <v>0</v>
      </c>
    </row>
    <row r="579" ht="20.25" customHeight="1" spans="1:6">
      <c r="A579" s="95"/>
      <c r="B579" s="91" t="s">
        <v>602</v>
      </c>
      <c r="C579" s="113"/>
      <c r="D579" s="113">
        <v>0</v>
      </c>
      <c r="E579" s="97">
        <v>0</v>
      </c>
      <c r="F579" s="97">
        <v>0</v>
      </c>
    </row>
    <row r="580" ht="20.25" customHeight="1" spans="1:6">
      <c r="A580" s="95"/>
      <c r="B580" s="91" t="s">
        <v>603</v>
      </c>
      <c r="C580" s="113"/>
      <c r="D580" s="113">
        <v>0</v>
      </c>
      <c r="E580" s="97">
        <v>0</v>
      </c>
      <c r="F580" s="97">
        <v>0</v>
      </c>
    </row>
    <row r="581" ht="20.25" customHeight="1" spans="1:6">
      <c r="A581" s="95"/>
      <c r="B581" s="91" t="s">
        <v>604</v>
      </c>
      <c r="C581" s="113"/>
      <c r="D581" s="113">
        <v>0</v>
      </c>
      <c r="E581" s="97">
        <v>0</v>
      </c>
      <c r="F581" s="97">
        <v>0</v>
      </c>
    </row>
    <row r="582" ht="20.25" customHeight="1" spans="1:6">
      <c r="A582" s="95"/>
      <c r="B582" s="91" t="s">
        <v>605</v>
      </c>
      <c r="C582" s="113"/>
      <c r="D582" s="113">
        <v>0</v>
      </c>
      <c r="E582" s="97">
        <v>0</v>
      </c>
      <c r="F582" s="97">
        <v>0</v>
      </c>
    </row>
    <row r="583" ht="20.25" customHeight="1" spans="1:6">
      <c r="A583" s="95"/>
      <c r="B583" s="91" t="s">
        <v>606</v>
      </c>
      <c r="C583" s="113"/>
      <c r="D583" s="113">
        <v>0</v>
      </c>
      <c r="E583" s="97">
        <v>0</v>
      </c>
      <c r="F583" s="97">
        <v>0</v>
      </c>
    </row>
    <row r="584" ht="20.25" customHeight="1" spans="1:6">
      <c r="A584" s="95"/>
      <c r="B584" s="91" t="s">
        <v>607</v>
      </c>
      <c r="C584" s="113">
        <v>127</v>
      </c>
      <c r="D584" s="113">
        <v>2</v>
      </c>
      <c r="E584" s="97">
        <v>1.5748031496063</v>
      </c>
      <c r="F584" s="97">
        <v>2.24719101123596</v>
      </c>
    </row>
    <row r="585" ht="20.25" customHeight="1" spans="1:6">
      <c r="A585" s="95"/>
      <c r="B585" s="91" t="s">
        <v>608</v>
      </c>
      <c r="C585" s="113"/>
      <c r="D585" s="113">
        <v>2</v>
      </c>
      <c r="E585" s="97">
        <v>0</v>
      </c>
      <c r="F585" s="97">
        <v>2.24719101123596</v>
      </c>
    </row>
    <row r="586" ht="20.25" customHeight="1" spans="1:6">
      <c r="A586" s="95"/>
      <c r="B586" s="91" t="s">
        <v>609</v>
      </c>
      <c r="C586" s="113"/>
      <c r="D586" s="113">
        <v>80</v>
      </c>
      <c r="E586" s="97">
        <v>0</v>
      </c>
      <c r="F586" s="97">
        <v>111.111111111111</v>
      </c>
    </row>
    <row r="587" ht="20.25" customHeight="1" spans="1:6">
      <c r="A587" s="95"/>
      <c r="B587" s="91" t="s">
        <v>610</v>
      </c>
      <c r="C587" s="113"/>
      <c r="D587" s="113">
        <v>80</v>
      </c>
      <c r="E587" s="97">
        <v>0</v>
      </c>
      <c r="F587" s="97">
        <v>111.111111111111</v>
      </c>
    </row>
    <row r="588" ht="20.25" customHeight="1" spans="1:6">
      <c r="A588" s="95"/>
      <c r="B588" s="91" t="s">
        <v>611</v>
      </c>
      <c r="C588" s="113"/>
      <c r="D588" s="113">
        <v>0</v>
      </c>
      <c r="E588" s="97">
        <v>0</v>
      </c>
      <c r="F588" s="97">
        <v>0</v>
      </c>
    </row>
    <row r="589" ht="20.25" customHeight="1" spans="1:6">
      <c r="A589" s="95"/>
      <c r="B589" s="91" t="s">
        <v>612</v>
      </c>
      <c r="C589" s="113"/>
      <c r="D589" s="113">
        <v>0</v>
      </c>
      <c r="E589" s="97">
        <v>0</v>
      </c>
      <c r="F589" s="97">
        <v>0</v>
      </c>
    </row>
    <row r="590" ht="20.25" customHeight="1" spans="1:6">
      <c r="A590" s="95"/>
      <c r="B590" s="91" t="s">
        <v>613</v>
      </c>
      <c r="C590" s="113"/>
      <c r="D590" s="113">
        <v>0</v>
      </c>
      <c r="E590" s="97">
        <v>0</v>
      </c>
      <c r="F590" s="97">
        <v>0</v>
      </c>
    </row>
    <row r="591" ht="20.25" customHeight="1" spans="1:6">
      <c r="A591" s="95"/>
      <c r="B591" s="91" t="s">
        <v>614</v>
      </c>
      <c r="C591" s="113"/>
      <c r="D591" s="113">
        <v>0</v>
      </c>
      <c r="E591" s="97">
        <v>0</v>
      </c>
      <c r="F591" s="97">
        <v>0</v>
      </c>
    </row>
    <row r="592" ht="20.25" customHeight="1" spans="1:6">
      <c r="A592" s="95"/>
      <c r="B592" s="91" t="s">
        <v>615</v>
      </c>
      <c r="C592" s="113"/>
      <c r="D592" s="113">
        <v>0</v>
      </c>
      <c r="E592" s="97">
        <v>0</v>
      </c>
      <c r="F592" s="97">
        <v>0</v>
      </c>
    </row>
    <row r="593" ht="20.25" customHeight="1" spans="1:6">
      <c r="A593" s="95"/>
      <c r="B593" s="91" t="s">
        <v>616</v>
      </c>
      <c r="C593" s="113"/>
      <c r="D593" s="113">
        <v>0</v>
      </c>
      <c r="E593" s="97">
        <v>0</v>
      </c>
      <c r="F593" s="97">
        <v>0</v>
      </c>
    </row>
    <row r="594" ht="20.25" customHeight="1" spans="1:6">
      <c r="A594" s="95"/>
      <c r="B594" s="91" t="s">
        <v>617</v>
      </c>
      <c r="C594" s="113"/>
      <c r="D594" s="113">
        <v>0</v>
      </c>
      <c r="E594" s="97">
        <v>0</v>
      </c>
      <c r="F594" s="97">
        <v>0</v>
      </c>
    </row>
    <row r="595" ht="20.25" customHeight="1" spans="1:6">
      <c r="A595" s="95"/>
      <c r="B595" s="91" t="s">
        <v>618</v>
      </c>
      <c r="C595" s="113"/>
      <c r="D595" s="113">
        <v>0</v>
      </c>
      <c r="E595" s="97">
        <v>0</v>
      </c>
      <c r="F595" s="97">
        <v>0</v>
      </c>
    </row>
    <row r="596" ht="20.25" customHeight="1" spans="1:6">
      <c r="A596" s="95"/>
      <c r="B596" s="91" t="s">
        <v>619</v>
      </c>
      <c r="C596" s="113"/>
      <c r="D596" s="113">
        <v>0</v>
      </c>
      <c r="E596" s="97">
        <v>0</v>
      </c>
      <c r="F596" s="97">
        <v>0</v>
      </c>
    </row>
    <row r="597" ht="20.25" customHeight="1" spans="1:6">
      <c r="A597" s="95"/>
      <c r="B597" s="91" t="s">
        <v>108</v>
      </c>
      <c r="C597" s="113"/>
      <c r="D597" s="113">
        <v>0</v>
      </c>
      <c r="E597" s="97">
        <v>0</v>
      </c>
      <c r="F597" s="97">
        <v>0</v>
      </c>
    </row>
    <row r="598" ht="20.25" customHeight="1" spans="1:6">
      <c r="A598" s="95"/>
      <c r="B598" s="91" t="s">
        <v>109</v>
      </c>
      <c r="C598" s="113"/>
      <c r="D598" s="113">
        <v>0</v>
      </c>
      <c r="E598" s="97">
        <v>0</v>
      </c>
      <c r="F598" s="97">
        <v>0</v>
      </c>
    </row>
    <row r="599" ht="20.25" customHeight="1" spans="1:6">
      <c r="A599" s="95"/>
      <c r="B599" s="91" t="s">
        <v>110</v>
      </c>
      <c r="C599" s="113"/>
      <c r="D599" s="113">
        <v>0</v>
      </c>
      <c r="E599" s="97">
        <v>0</v>
      </c>
      <c r="F599" s="97">
        <v>0</v>
      </c>
    </row>
    <row r="600" ht="20.25" customHeight="1" spans="1:6">
      <c r="A600" s="95"/>
      <c r="B600" s="91" t="s">
        <v>620</v>
      </c>
      <c r="C600" s="113"/>
      <c r="D600" s="113">
        <v>0</v>
      </c>
      <c r="E600" s="97">
        <v>0</v>
      </c>
      <c r="F600" s="97">
        <v>0</v>
      </c>
    </row>
    <row r="601" ht="20.25" customHeight="1" spans="1:6">
      <c r="A601" s="95"/>
      <c r="B601" s="91" t="s">
        <v>621</v>
      </c>
      <c r="C601" s="113"/>
      <c r="D601" s="113">
        <v>0</v>
      </c>
      <c r="E601" s="97">
        <v>0</v>
      </c>
      <c r="F601" s="97">
        <v>0</v>
      </c>
    </row>
    <row r="602" ht="20.25" customHeight="1" spans="1:6">
      <c r="A602" s="95"/>
      <c r="B602" s="91" t="s">
        <v>622</v>
      </c>
      <c r="C602" s="113"/>
      <c r="D602" s="113">
        <v>0</v>
      </c>
      <c r="E602" s="97">
        <v>0</v>
      </c>
      <c r="F602" s="97">
        <v>0</v>
      </c>
    </row>
    <row r="603" ht="20.25" customHeight="1" spans="1:6">
      <c r="A603" s="95"/>
      <c r="B603" s="91" t="s">
        <v>149</v>
      </c>
      <c r="C603" s="113"/>
      <c r="D603" s="113">
        <v>0</v>
      </c>
      <c r="E603" s="97">
        <v>0</v>
      </c>
      <c r="F603" s="97">
        <v>0</v>
      </c>
    </row>
    <row r="604" ht="20.25" customHeight="1" spans="1:6">
      <c r="A604" s="95"/>
      <c r="B604" s="91" t="s">
        <v>623</v>
      </c>
      <c r="C604" s="113"/>
      <c r="D604" s="113">
        <v>0</v>
      </c>
      <c r="E604" s="97">
        <v>0</v>
      </c>
      <c r="F604" s="97">
        <v>0</v>
      </c>
    </row>
    <row r="605" ht="20.25" customHeight="1" spans="1:6">
      <c r="A605" s="95"/>
      <c r="B605" s="91" t="s">
        <v>117</v>
      </c>
      <c r="C605" s="113"/>
      <c r="D605" s="113">
        <v>0</v>
      </c>
      <c r="E605" s="97">
        <v>0</v>
      </c>
      <c r="F605" s="97">
        <v>0</v>
      </c>
    </row>
    <row r="606" ht="20.25" customHeight="1" spans="1:6">
      <c r="A606" s="95"/>
      <c r="B606" s="91" t="s">
        <v>624</v>
      </c>
      <c r="C606" s="113"/>
      <c r="D606" s="113">
        <v>0</v>
      </c>
      <c r="E606" s="97">
        <v>0</v>
      </c>
      <c r="F606" s="97">
        <v>0</v>
      </c>
    </row>
    <row r="607" ht="20.25" customHeight="1" spans="1:6">
      <c r="A607" s="95"/>
      <c r="B607" s="91" t="s">
        <v>625</v>
      </c>
      <c r="C607" s="113"/>
      <c r="D607" s="113">
        <v>0</v>
      </c>
      <c r="E607" s="97">
        <v>0</v>
      </c>
      <c r="F607" s="97">
        <v>0</v>
      </c>
    </row>
    <row r="608" ht="20.25" customHeight="1" spans="1:6">
      <c r="A608" s="95"/>
      <c r="B608" s="91" t="s">
        <v>626</v>
      </c>
      <c r="C608" s="113"/>
      <c r="D608" s="113">
        <v>0</v>
      </c>
      <c r="E608" s="97">
        <v>0</v>
      </c>
      <c r="F608" s="97">
        <v>0</v>
      </c>
    </row>
    <row r="609" ht="20.25" customHeight="1" spans="1:6">
      <c r="A609" s="126" t="s">
        <v>627</v>
      </c>
      <c r="B609" s="91" t="s">
        <v>65</v>
      </c>
      <c r="C609" s="113">
        <v>8698</v>
      </c>
      <c r="D609" s="113">
        <v>3316</v>
      </c>
      <c r="E609" s="97">
        <v>38.1237065992182</v>
      </c>
      <c r="F609" s="97">
        <v>12.4905830947717</v>
      </c>
    </row>
    <row r="610" ht="20.25" customHeight="1" spans="1:6">
      <c r="A610" s="95"/>
      <c r="B610" s="91" t="s">
        <v>628</v>
      </c>
      <c r="C610" s="113">
        <v>1345</v>
      </c>
      <c r="D610" s="113">
        <v>2966</v>
      </c>
      <c r="E610" s="97">
        <v>220.520446096654</v>
      </c>
      <c r="F610" s="97">
        <v>232.810047095761</v>
      </c>
    </row>
    <row r="611" ht="20.25" customHeight="1" spans="1:6">
      <c r="A611" s="95"/>
      <c r="B611" s="91" t="s">
        <v>108</v>
      </c>
      <c r="C611" s="113"/>
      <c r="D611" s="113">
        <v>1539</v>
      </c>
      <c r="E611" s="97">
        <v>0</v>
      </c>
      <c r="F611" s="97">
        <v>122.629482071713</v>
      </c>
    </row>
    <row r="612" ht="20.25" customHeight="1" spans="1:6">
      <c r="A612" s="95"/>
      <c r="B612" s="91" t="s">
        <v>109</v>
      </c>
      <c r="C612" s="113"/>
      <c r="D612" s="113">
        <v>1427</v>
      </c>
      <c r="E612" s="97">
        <v>0</v>
      </c>
      <c r="F612" s="97">
        <v>7510.52631578947</v>
      </c>
    </row>
    <row r="613" ht="20.25" customHeight="1" spans="1:6">
      <c r="A613" s="95"/>
      <c r="B613" s="91" t="s">
        <v>110</v>
      </c>
      <c r="C613" s="113"/>
      <c r="D613" s="113">
        <v>0</v>
      </c>
      <c r="E613" s="97">
        <v>0</v>
      </c>
      <c r="F613" s="97">
        <v>0</v>
      </c>
    </row>
    <row r="614" ht="20.25" customHeight="1" spans="1:6">
      <c r="A614" s="95"/>
      <c r="B614" s="91" t="s">
        <v>629</v>
      </c>
      <c r="C614" s="113"/>
      <c r="D614" s="113">
        <v>0</v>
      </c>
      <c r="E614" s="97">
        <v>0</v>
      </c>
      <c r="F614" s="97">
        <v>0</v>
      </c>
    </row>
    <row r="615" ht="20.25" customHeight="1" spans="1:6">
      <c r="A615" s="95"/>
      <c r="B615" s="91" t="s">
        <v>630</v>
      </c>
      <c r="C615" s="113"/>
      <c r="D615" s="113">
        <v>0</v>
      </c>
      <c r="E615" s="97">
        <v>0</v>
      </c>
      <c r="F615" s="97">
        <v>0</v>
      </c>
    </row>
    <row r="616" ht="20.25" customHeight="1" spans="1:6">
      <c r="A616" s="95"/>
      <c r="B616" s="91" t="s">
        <v>631</v>
      </c>
      <c r="C616" s="113"/>
      <c r="D616" s="113">
        <v>0</v>
      </c>
      <c r="E616" s="97">
        <v>0</v>
      </c>
      <c r="F616" s="97">
        <v>0</v>
      </c>
    </row>
    <row r="617" ht="20.25" customHeight="1" spans="1:6">
      <c r="A617" s="95"/>
      <c r="B617" s="91" t="s">
        <v>632</v>
      </c>
      <c r="C617" s="113"/>
      <c r="D617" s="113">
        <v>0</v>
      </c>
      <c r="E617" s="97">
        <v>0</v>
      </c>
      <c r="F617" s="97">
        <v>0</v>
      </c>
    </row>
    <row r="618" ht="20.25" customHeight="1" spans="1:6">
      <c r="A618" s="95"/>
      <c r="B618" s="91" t="s">
        <v>633</v>
      </c>
      <c r="C618" s="113"/>
      <c r="D618" s="113">
        <v>0</v>
      </c>
      <c r="E618" s="97">
        <v>0</v>
      </c>
      <c r="F618" s="97">
        <v>0</v>
      </c>
    </row>
    <row r="619" ht="20.25" customHeight="1" spans="1:6">
      <c r="A619" s="95"/>
      <c r="B619" s="91" t="s">
        <v>634</v>
      </c>
      <c r="C619" s="113"/>
      <c r="D619" s="113">
        <v>0</v>
      </c>
      <c r="E619" s="97">
        <v>0</v>
      </c>
      <c r="F619" s="97">
        <v>0</v>
      </c>
    </row>
    <row r="620" ht="20.25" customHeight="1" spans="1:6">
      <c r="A620" s="95"/>
      <c r="B620" s="91" t="s">
        <v>635</v>
      </c>
      <c r="C620" s="113"/>
      <c r="D620" s="113">
        <v>0</v>
      </c>
      <c r="E620" s="97">
        <v>0</v>
      </c>
      <c r="F620" s="97">
        <v>0</v>
      </c>
    </row>
    <row r="621" ht="20.25" customHeight="1" spans="1:6">
      <c r="A621" s="95"/>
      <c r="B621" s="91" t="s">
        <v>636</v>
      </c>
      <c r="C621" s="113"/>
      <c r="D621" s="113">
        <v>10</v>
      </c>
      <c r="E621" s="97">
        <v>0</v>
      </c>
      <c r="F621" s="97">
        <v>40</v>
      </c>
    </row>
    <row r="622" ht="20.25" customHeight="1" spans="1:6">
      <c r="A622" s="95"/>
      <c r="B622" s="91" t="s">
        <v>637</v>
      </c>
      <c r="C622" s="113"/>
      <c r="D622" s="113">
        <v>10</v>
      </c>
      <c r="E622" s="97">
        <v>0</v>
      </c>
      <c r="F622" s="97">
        <v>40</v>
      </c>
    </row>
    <row r="623" ht="20.25" customHeight="1" spans="1:6">
      <c r="A623" s="95"/>
      <c r="B623" s="91" t="s">
        <v>638</v>
      </c>
      <c r="C623" s="113">
        <v>6769</v>
      </c>
      <c r="D623" s="113">
        <v>200</v>
      </c>
      <c r="E623" s="97">
        <v>2.95464618111981</v>
      </c>
      <c r="F623" s="97">
        <v>0.811391942878007</v>
      </c>
    </row>
    <row r="624" ht="20.25" customHeight="1" spans="1:6">
      <c r="A624" s="95"/>
      <c r="B624" s="91" t="s">
        <v>639</v>
      </c>
      <c r="C624" s="113"/>
      <c r="D624" s="113">
        <v>199</v>
      </c>
      <c r="E624" s="97">
        <v>0</v>
      </c>
      <c r="F624" s="97">
        <v>1.60639328382305</v>
      </c>
    </row>
    <row r="625" ht="20.25" customHeight="1" spans="1:6">
      <c r="A625" s="95"/>
      <c r="B625" s="91" t="s">
        <v>640</v>
      </c>
      <c r="C625" s="113"/>
      <c r="D625" s="113">
        <v>1</v>
      </c>
      <c r="E625" s="97">
        <v>0</v>
      </c>
      <c r="F625" s="97">
        <v>0.00815594160345812</v>
      </c>
    </row>
    <row r="626" ht="20.25" customHeight="1" spans="1:6">
      <c r="A626" s="95"/>
      <c r="B626" s="91" t="s">
        <v>641</v>
      </c>
      <c r="C626" s="113">
        <v>584</v>
      </c>
      <c r="D626" s="113">
        <v>140</v>
      </c>
      <c r="E626" s="97">
        <v>23.972602739726</v>
      </c>
      <c r="F626" s="97">
        <v>23.3333333333333</v>
      </c>
    </row>
    <row r="627" ht="20.25" customHeight="1" spans="1:6">
      <c r="A627" s="95"/>
      <c r="B627" s="91" t="s">
        <v>642</v>
      </c>
      <c r="C627" s="113"/>
      <c r="D627" s="113">
        <v>140</v>
      </c>
      <c r="E627" s="97">
        <v>0</v>
      </c>
      <c r="F627" s="97">
        <v>23.3333333333333</v>
      </c>
    </row>
    <row r="628" ht="20.25" customHeight="1" spans="1:6">
      <c r="A628" s="95"/>
      <c r="B628" s="91" t="s">
        <v>643</v>
      </c>
      <c r="C628" s="113"/>
      <c r="D628" s="113">
        <v>0</v>
      </c>
      <c r="E628" s="97">
        <v>0</v>
      </c>
      <c r="F628" s="97">
        <v>0</v>
      </c>
    </row>
    <row r="629" ht="20.25" customHeight="1" spans="1:6">
      <c r="A629" s="95"/>
      <c r="B629" s="91" t="s">
        <v>644</v>
      </c>
      <c r="C629" s="113"/>
      <c r="D629" s="113">
        <v>0</v>
      </c>
      <c r="E629" s="97">
        <v>0</v>
      </c>
      <c r="F629" s="97">
        <v>0</v>
      </c>
    </row>
    <row r="630" ht="20.25" customHeight="1" spans="1:6">
      <c r="A630" s="95"/>
      <c r="B630" s="91" t="s">
        <v>645</v>
      </c>
      <c r="C630" s="113"/>
      <c r="D630" s="113">
        <v>0</v>
      </c>
      <c r="E630" s="97">
        <v>0</v>
      </c>
      <c r="F630" s="97">
        <v>0</v>
      </c>
    </row>
    <row r="631" ht="20.25" customHeight="1" spans="1:6">
      <c r="A631" s="95"/>
      <c r="B631" s="91" t="s">
        <v>646</v>
      </c>
      <c r="C631" s="113"/>
      <c r="D631" s="113">
        <v>0</v>
      </c>
      <c r="E631" s="97">
        <v>0</v>
      </c>
      <c r="F631" s="97">
        <v>0</v>
      </c>
    </row>
    <row r="632" ht="20.25" customHeight="1" spans="1:6">
      <c r="A632" s="126" t="s">
        <v>647</v>
      </c>
      <c r="B632" s="91" t="s">
        <v>66</v>
      </c>
      <c r="C632" s="113">
        <v>26058</v>
      </c>
      <c r="D632" s="113">
        <v>30837</v>
      </c>
      <c r="E632" s="97">
        <v>118.339857241538</v>
      </c>
      <c r="F632" s="97">
        <v>85.1286439929329</v>
      </c>
    </row>
    <row r="633" ht="20.25" customHeight="1" spans="1:6">
      <c r="A633" s="95"/>
      <c r="B633" s="91" t="s">
        <v>648</v>
      </c>
      <c r="C633" s="113">
        <v>12090</v>
      </c>
      <c r="D633" s="113">
        <v>7567</v>
      </c>
      <c r="E633" s="97">
        <v>62.5889164598842</v>
      </c>
      <c r="F633" s="97">
        <v>68.8973868706182</v>
      </c>
    </row>
    <row r="634" ht="20.25" customHeight="1" spans="1:6">
      <c r="A634" s="95"/>
      <c r="B634" s="91" t="s">
        <v>108</v>
      </c>
      <c r="C634" s="113"/>
      <c r="D634" s="113">
        <v>552</v>
      </c>
      <c r="E634" s="97">
        <v>0</v>
      </c>
      <c r="F634" s="97">
        <v>74.6955345060893</v>
      </c>
    </row>
    <row r="635" ht="20.25" customHeight="1" spans="1:6">
      <c r="A635" s="95"/>
      <c r="B635" s="91" t="s">
        <v>109</v>
      </c>
      <c r="C635" s="113"/>
      <c r="D635" s="113">
        <v>50</v>
      </c>
      <c r="E635" s="97">
        <v>0</v>
      </c>
      <c r="F635" s="97">
        <v>454.545454545455</v>
      </c>
    </row>
    <row r="636" ht="20.25" customHeight="1" spans="1:6">
      <c r="A636" s="95"/>
      <c r="B636" s="91" t="s">
        <v>110</v>
      </c>
      <c r="C636" s="113"/>
      <c r="D636" s="113">
        <v>0</v>
      </c>
      <c r="E636" s="97">
        <v>0</v>
      </c>
      <c r="F636" s="97">
        <v>0</v>
      </c>
    </row>
    <row r="637" ht="20.25" customHeight="1" spans="1:6">
      <c r="A637" s="95"/>
      <c r="B637" s="91" t="s">
        <v>117</v>
      </c>
      <c r="C637" s="113"/>
      <c r="D637" s="113">
        <v>1237</v>
      </c>
      <c r="E637" s="97">
        <v>0</v>
      </c>
      <c r="F637" s="97">
        <v>130.347734457323</v>
      </c>
    </row>
    <row r="638" ht="20.25" customHeight="1" spans="1:6">
      <c r="A638" s="95"/>
      <c r="B638" s="91" t="s">
        <v>649</v>
      </c>
      <c r="C638" s="113"/>
      <c r="D638" s="113">
        <v>0</v>
      </c>
      <c r="E638" s="97">
        <v>0</v>
      </c>
      <c r="F638" s="97">
        <v>0</v>
      </c>
    </row>
    <row r="639" ht="20.25" customHeight="1" spans="1:6">
      <c r="A639" s="95"/>
      <c r="B639" s="91" t="s">
        <v>650</v>
      </c>
      <c r="C639" s="113"/>
      <c r="D639" s="113">
        <v>205</v>
      </c>
      <c r="E639" s="97">
        <v>0</v>
      </c>
      <c r="F639" s="97">
        <v>379.62962962963</v>
      </c>
    </row>
    <row r="640" ht="20.25" customHeight="1" spans="1:6">
      <c r="A640" s="95"/>
      <c r="B640" s="91" t="s">
        <v>651</v>
      </c>
      <c r="C640" s="113"/>
      <c r="D640" s="113">
        <v>120</v>
      </c>
      <c r="E640" s="97">
        <v>0</v>
      </c>
      <c r="F640" s="97">
        <v>100</v>
      </c>
    </row>
    <row r="641" ht="20.25" customHeight="1" spans="1:6">
      <c r="A641" s="95"/>
      <c r="B641" s="91" t="s">
        <v>652</v>
      </c>
      <c r="C641" s="113"/>
      <c r="D641" s="113">
        <v>76</v>
      </c>
      <c r="E641" s="97">
        <v>0</v>
      </c>
      <c r="F641" s="97">
        <v>0</v>
      </c>
    </row>
    <row r="642" ht="20.25" customHeight="1" spans="1:6">
      <c r="A642" s="95"/>
      <c r="B642" s="91" t="s">
        <v>653</v>
      </c>
      <c r="C642" s="113"/>
      <c r="D642" s="113">
        <v>0</v>
      </c>
      <c r="E642" s="97">
        <v>0</v>
      </c>
      <c r="F642" s="97">
        <v>0</v>
      </c>
    </row>
    <row r="643" ht="20.25" customHeight="1" spans="1:6">
      <c r="A643" s="95"/>
      <c r="B643" s="91" t="s">
        <v>654</v>
      </c>
      <c r="C643" s="113"/>
      <c r="D643" s="113">
        <v>2</v>
      </c>
      <c r="E643" s="97">
        <v>0</v>
      </c>
      <c r="F643" s="97">
        <v>200</v>
      </c>
    </row>
    <row r="644" ht="20.25" customHeight="1" spans="1:6">
      <c r="A644" s="95"/>
      <c r="B644" s="91" t="s">
        <v>655</v>
      </c>
      <c r="C644" s="113"/>
      <c r="D644" s="113">
        <v>4</v>
      </c>
      <c r="E644" s="97">
        <v>0</v>
      </c>
      <c r="F644" s="97">
        <v>30.7692307692308</v>
      </c>
    </row>
    <row r="645" ht="20.25" customHeight="1" spans="1:6">
      <c r="A645" s="95"/>
      <c r="B645" s="91" t="s">
        <v>656</v>
      </c>
      <c r="C645" s="113"/>
      <c r="D645" s="113">
        <v>0</v>
      </c>
      <c r="E645" s="97">
        <v>0</v>
      </c>
      <c r="F645" s="97">
        <v>0</v>
      </c>
    </row>
    <row r="646" ht="20.25" customHeight="1" spans="1:6">
      <c r="A646" s="95"/>
      <c r="B646" s="91" t="s">
        <v>657</v>
      </c>
      <c r="C646" s="113"/>
      <c r="D646" s="113">
        <v>0</v>
      </c>
      <c r="E646" s="97">
        <v>0</v>
      </c>
      <c r="F646" s="97">
        <v>0</v>
      </c>
    </row>
    <row r="647" ht="20.25" customHeight="1" spans="1:6">
      <c r="A647" s="95"/>
      <c r="B647" s="91" t="s">
        <v>658</v>
      </c>
      <c r="C647" s="113"/>
      <c r="D647" s="113">
        <v>0</v>
      </c>
      <c r="E647" s="97">
        <v>0</v>
      </c>
      <c r="F647" s="97">
        <v>0</v>
      </c>
    </row>
    <row r="648" ht="20.25" customHeight="1" spans="1:6">
      <c r="A648" s="95"/>
      <c r="B648" s="91" t="s">
        <v>659</v>
      </c>
      <c r="C648" s="113"/>
      <c r="D648" s="113">
        <v>0</v>
      </c>
      <c r="E648" s="97">
        <v>0</v>
      </c>
      <c r="F648" s="97">
        <v>0</v>
      </c>
    </row>
    <row r="649" ht="20.25" customHeight="1" spans="1:6">
      <c r="A649" s="95"/>
      <c r="B649" s="91" t="s">
        <v>660</v>
      </c>
      <c r="C649" s="113"/>
      <c r="D649" s="113">
        <v>533</v>
      </c>
      <c r="E649" s="97">
        <v>0</v>
      </c>
      <c r="F649" s="97">
        <v>8.08923964182729</v>
      </c>
    </row>
    <row r="650" ht="20.25" customHeight="1" spans="1:6">
      <c r="A650" s="95"/>
      <c r="B650" s="91" t="s">
        <v>661</v>
      </c>
      <c r="C650" s="113"/>
      <c r="D650" s="113">
        <v>1</v>
      </c>
      <c r="E650" s="97">
        <v>0</v>
      </c>
      <c r="F650" s="97">
        <v>100</v>
      </c>
    </row>
    <row r="651" ht="20.25" customHeight="1" spans="1:6">
      <c r="A651" s="95"/>
      <c r="B651" s="91" t="s">
        <v>662</v>
      </c>
      <c r="C651" s="113"/>
      <c r="D651" s="113">
        <v>64</v>
      </c>
      <c r="E651" s="97">
        <v>0</v>
      </c>
      <c r="F651" s="97">
        <v>177.777777777778</v>
      </c>
    </row>
    <row r="652" ht="20.25" customHeight="1" spans="1:6">
      <c r="A652" s="95"/>
      <c r="B652" s="91" t="s">
        <v>663</v>
      </c>
      <c r="C652" s="113"/>
      <c r="D652" s="113">
        <v>120</v>
      </c>
      <c r="E652" s="97">
        <v>0</v>
      </c>
      <c r="F652" s="97">
        <v>8.9086859688196</v>
      </c>
    </row>
    <row r="653" ht="20.25" customHeight="1" spans="1:6">
      <c r="A653" s="95"/>
      <c r="B653" s="91" t="s">
        <v>664</v>
      </c>
      <c r="C653" s="113"/>
      <c r="D653" s="113">
        <v>482</v>
      </c>
      <c r="E653" s="97">
        <v>0</v>
      </c>
      <c r="F653" s="97">
        <v>496.907216494845</v>
      </c>
    </row>
    <row r="654" ht="20.25" customHeight="1" spans="1:6">
      <c r="A654" s="95"/>
      <c r="B654" s="91" t="s">
        <v>665</v>
      </c>
      <c r="C654" s="113"/>
      <c r="D654" s="113">
        <v>0</v>
      </c>
      <c r="E654" s="97">
        <v>0</v>
      </c>
      <c r="F654" s="97">
        <v>0</v>
      </c>
    </row>
    <row r="655" ht="20.25" customHeight="1" spans="1:6">
      <c r="A655" s="95"/>
      <c r="B655" s="91" t="s">
        <v>666</v>
      </c>
      <c r="C655" s="113"/>
      <c r="D655" s="113">
        <v>0</v>
      </c>
      <c r="E655" s="97">
        <v>0</v>
      </c>
      <c r="F655" s="97">
        <v>0</v>
      </c>
    </row>
    <row r="656" ht="20.25" customHeight="1" spans="1:6">
      <c r="A656" s="95"/>
      <c r="B656" s="91" t="s">
        <v>667</v>
      </c>
      <c r="C656" s="113"/>
      <c r="D656" s="113">
        <v>150</v>
      </c>
      <c r="E656" s="97">
        <v>0</v>
      </c>
      <c r="F656" s="97">
        <v>3000</v>
      </c>
    </row>
    <row r="657" ht="20.25" customHeight="1" spans="1:6">
      <c r="A657" s="95"/>
      <c r="B657" s="91" t="s">
        <v>668</v>
      </c>
      <c r="C657" s="113"/>
      <c r="D657" s="113">
        <v>3920</v>
      </c>
      <c r="E657" s="97">
        <v>0</v>
      </c>
      <c r="F657" s="97">
        <v>1568</v>
      </c>
    </row>
    <row r="658" ht="20.25" customHeight="1" spans="1:6">
      <c r="A658" s="95"/>
      <c r="B658" s="91" t="s">
        <v>669</v>
      </c>
      <c r="C658" s="113"/>
      <c r="D658" s="113">
        <v>51</v>
      </c>
      <c r="E658" s="97">
        <v>0</v>
      </c>
      <c r="F658" s="97">
        <v>1700</v>
      </c>
    </row>
    <row r="659" ht="20.25" customHeight="1" spans="1:6">
      <c r="A659" s="95"/>
      <c r="B659" s="91" t="s">
        <v>670</v>
      </c>
      <c r="C659" s="113">
        <v>4060</v>
      </c>
      <c r="D659" s="113">
        <v>5168</v>
      </c>
      <c r="E659" s="97">
        <v>127.290640394089</v>
      </c>
      <c r="F659" s="97">
        <v>128.079306071871</v>
      </c>
    </row>
    <row r="660" ht="20.25" customHeight="1" spans="1:6">
      <c r="A660" s="95"/>
      <c r="B660" s="91" t="s">
        <v>108</v>
      </c>
      <c r="C660" s="113"/>
      <c r="D660" s="113">
        <v>877</v>
      </c>
      <c r="E660" s="97">
        <v>0</v>
      </c>
      <c r="F660" s="97">
        <v>71.4169381107492</v>
      </c>
    </row>
    <row r="661" ht="20.25" customHeight="1" spans="1:6">
      <c r="A661" s="95"/>
      <c r="B661" s="91" t="s">
        <v>109</v>
      </c>
      <c r="C661" s="113"/>
      <c r="D661" s="113">
        <v>39</v>
      </c>
      <c r="E661" s="97">
        <v>0</v>
      </c>
      <c r="F661" s="97">
        <v>243.75</v>
      </c>
    </row>
    <row r="662" ht="20.25" customHeight="1" spans="1:6">
      <c r="A662" s="95"/>
      <c r="B662" s="91" t="s">
        <v>110</v>
      </c>
      <c r="C662" s="113"/>
      <c r="D662" s="113">
        <v>0</v>
      </c>
      <c r="E662" s="97">
        <v>0</v>
      </c>
      <c r="F662" s="97">
        <v>0</v>
      </c>
    </row>
    <row r="663" ht="20.25" customHeight="1" spans="1:6">
      <c r="A663" s="95"/>
      <c r="B663" s="91" t="s">
        <v>671</v>
      </c>
      <c r="C663" s="113"/>
      <c r="D663" s="113">
        <v>597</v>
      </c>
      <c r="E663" s="97">
        <v>0</v>
      </c>
      <c r="F663" s="97">
        <v>110.555555555556</v>
      </c>
    </row>
    <row r="664" ht="20.25" customHeight="1" spans="1:6">
      <c r="A664" s="95"/>
      <c r="B664" s="91" t="s">
        <v>672</v>
      </c>
      <c r="C664" s="113"/>
      <c r="D664" s="113">
        <v>493</v>
      </c>
      <c r="E664" s="97">
        <v>0</v>
      </c>
      <c r="F664" s="97">
        <v>231.455399061033</v>
      </c>
    </row>
    <row r="665" ht="20.25" customHeight="1" spans="1:6">
      <c r="A665" s="95"/>
      <c r="B665" s="91" t="s">
        <v>673</v>
      </c>
      <c r="C665" s="113"/>
      <c r="D665" s="113">
        <v>173</v>
      </c>
      <c r="E665" s="97">
        <v>0</v>
      </c>
      <c r="F665" s="97">
        <v>0</v>
      </c>
    </row>
    <row r="666" ht="20.25" customHeight="1" spans="1:6">
      <c r="A666" s="95"/>
      <c r="B666" s="91" t="s">
        <v>674</v>
      </c>
      <c r="C666" s="113"/>
      <c r="D666" s="113">
        <v>517</v>
      </c>
      <c r="E666" s="97">
        <v>0</v>
      </c>
      <c r="F666" s="97">
        <v>0</v>
      </c>
    </row>
    <row r="667" ht="20.25" customHeight="1" spans="1:6">
      <c r="A667" s="95"/>
      <c r="B667" s="91" t="s">
        <v>675</v>
      </c>
      <c r="C667" s="113"/>
      <c r="D667" s="113">
        <v>2299</v>
      </c>
      <c r="E667" s="97">
        <v>0</v>
      </c>
      <c r="F667" s="97">
        <v>115.180360721443</v>
      </c>
    </row>
    <row r="668" ht="20.25" customHeight="1" spans="1:6">
      <c r="A668" s="95"/>
      <c r="B668" s="91" t="s">
        <v>676</v>
      </c>
      <c r="C668" s="113"/>
      <c r="D668" s="113">
        <v>0</v>
      </c>
      <c r="E668" s="97">
        <v>0</v>
      </c>
      <c r="F668" s="97">
        <v>0</v>
      </c>
    </row>
    <row r="669" ht="20.25" customHeight="1" spans="1:6">
      <c r="A669" s="95"/>
      <c r="B669" s="91" t="s">
        <v>677</v>
      </c>
      <c r="C669" s="113"/>
      <c r="D669" s="113">
        <v>1</v>
      </c>
      <c r="E669" s="97">
        <v>0</v>
      </c>
      <c r="F669" s="97">
        <v>0</v>
      </c>
    </row>
    <row r="670" ht="20.25" customHeight="1" spans="1:6">
      <c r="A670" s="95"/>
      <c r="B670" s="91" t="s">
        <v>678</v>
      </c>
      <c r="C670" s="113"/>
      <c r="D670" s="113">
        <v>0</v>
      </c>
      <c r="E670" s="97">
        <v>0</v>
      </c>
      <c r="F670" s="97">
        <v>0</v>
      </c>
    </row>
    <row r="671" ht="20.25" customHeight="1" spans="1:6">
      <c r="A671" s="95"/>
      <c r="B671" s="91" t="s">
        <v>679</v>
      </c>
      <c r="C671" s="113"/>
      <c r="D671" s="113">
        <v>0</v>
      </c>
      <c r="E671" s="97">
        <v>0</v>
      </c>
      <c r="F671" s="97">
        <v>0</v>
      </c>
    </row>
    <row r="672" ht="20.25" customHeight="1" spans="1:6">
      <c r="A672" s="95"/>
      <c r="B672" s="91" t="s">
        <v>680</v>
      </c>
      <c r="C672" s="113"/>
      <c r="D672" s="113">
        <v>0</v>
      </c>
      <c r="E672" s="97">
        <v>0</v>
      </c>
      <c r="F672" s="97">
        <v>0</v>
      </c>
    </row>
    <row r="673" ht="20.25" customHeight="1" spans="1:6">
      <c r="A673" s="95"/>
      <c r="B673" s="91" t="s">
        <v>681</v>
      </c>
      <c r="C673" s="113"/>
      <c r="D673" s="113">
        <v>39</v>
      </c>
      <c r="E673" s="97">
        <v>0</v>
      </c>
      <c r="F673" s="97">
        <v>0</v>
      </c>
    </row>
    <row r="674" ht="20.25" customHeight="1" spans="1:6">
      <c r="A674" s="95"/>
      <c r="B674" s="91" t="s">
        <v>682</v>
      </c>
      <c r="C674" s="113"/>
      <c r="D674" s="113">
        <v>0</v>
      </c>
      <c r="E674" s="97">
        <v>0</v>
      </c>
      <c r="F674" s="97">
        <v>0</v>
      </c>
    </row>
    <row r="675" ht="20.25" customHeight="1" spans="1:6">
      <c r="A675" s="95"/>
      <c r="B675" s="91" t="s">
        <v>683</v>
      </c>
      <c r="C675" s="113"/>
      <c r="D675" s="113">
        <v>0</v>
      </c>
      <c r="E675" s="97">
        <v>0</v>
      </c>
      <c r="F675" s="97">
        <v>0</v>
      </c>
    </row>
    <row r="676" ht="20.25" customHeight="1" spans="1:6">
      <c r="A676" s="95"/>
      <c r="B676" s="91" t="s">
        <v>684</v>
      </c>
      <c r="C676" s="113"/>
      <c r="D676" s="113">
        <v>0</v>
      </c>
      <c r="E676" s="97">
        <v>0</v>
      </c>
      <c r="F676" s="97">
        <v>0</v>
      </c>
    </row>
    <row r="677" ht="20.25" customHeight="1" spans="1:6">
      <c r="A677" s="95"/>
      <c r="B677" s="91" t="s">
        <v>685</v>
      </c>
      <c r="C677" s="113"/>
      <c r="D677" s="113">
        <v>133</v>
      </c>
      <c r="E677" s="97">
        <v>0</v>
      </c>
      <c r="F677" s="97">
        <v>458.620689655172</v>
      </c>
    </row>
    <row r="678" ht="20.25" customHeight="1" spans="1:6">
      <c r="A678" s="95"/>
      <c r="B678" s="91" t="s">
        <v>686</v>
      </c>
      <c r="C678" s="113"/>
      <c r="D678" s="113">
        <v>0</v>
      </c>
      <c r="E678" s="97">
        <v>0</v>
      </c>
      <c r="F678" s="97">
        <v>0</v>
      </c>
    </row>
    <row r="679" ht="20.25" customHeight="1" spans="1:6">
      <c r="A679" s="95"/>
      <c r="B679" s="91" t="s">
        <v>655</v>
      </c>
      <c r="C679" s="113"/>
      <c r="D679" s="113">
        <v>0</v>
      </c>
      <c r="E679" s="97">
        <v>0</v>
      </c>
      <c r="F679" s="97">
        <v>0</v>
      </c>
    </row>
    <row r="680" ht="20.25" customHeight="1" spans="1:6">
      <c r="A680" s="95"/>
      <c r="B680" s="91" t="s">
        <v>687</v>
      </c>
      <c r="C680" s="113"/>
      <c r="D680" s="113">
        <v>0</v>
      </c>
      <c r="E680" s="97">
        <v>0</v>
      </c>
      <c r="F680" s="97">
        <v>0</v>
      </c>
    </row>
    <row r="681" ht="20.25" customHeight="1" spans="1:6">
      <c r="A681" s="95"/>
      <c r="B681" s="91" t="s">
        <v>688</v>
      </c>
      <c r="C681" s="113">
        <v>4126</v>
      </c>
      <c r="D681" s="113">
        <v>7912</v>
      </c>
      <c r="E681" s="97">
        <v>191.759573436743</v>
      </c>
      <c r="F681" s="97">
        <v>169.894782048529</v>
      </c>
    </row>
    <row r="682" ht="20.25" customHeight="1" spans="1:6">
      <c r="A682" s="95"/>
      <c r="B682" s="91" t="s">
        <v>108</v>
      </c>
      <c r="C682" s="113"/>
      <c r="D682" s="113">
        <v>1338</v>
      </c>
      <c r="E682" s="97">
        <v>0</v>
      </c>
      <c r="F682" s="97">
        <v>107.81627719581</v>
      </c>
    </row>
    <row r="683" ht="20.25" customHeight="1" spans="1:6">
      <c r="A683" s="95"/>
      <c r="B683" s="91" t="s">
        <v>109</v>
      </c>
      <c r="C683" s="113"/>
      <c r="D683" s="113">
        <v>125</v>
      </c>
      <c r="E683" s="97">
        <v>0</v>
      </c>
      <c r="F683" s="97">
        <v>223.214285714286</v>
      </c>
    </row>
    <row r="684" ht="20.25" customHeight="1" spans="1:6">
      <c r="A684" s="95"/>
      <c r="B684" s="91" t="s">
        <v>110</v>
      </c>
      <c r="C684" s="113"/>
      <c r="D684" s="113">
        <v>0</v>
      </c>
      <c r="E684" s="97">
        <v>0</v>
      </c>
      <c r="F684" s="97">
        <v>0</v>
      </c>
    </row>
    <row r="685" ht="20.25" customHeight="1" spans="1:6">
      <c r="A685" s="95"/>
      <c r="B685" s="91" t="s">
        <v>689</v>
      </c>
      <c r="C685" s="113"/>
      <c r="D685" s="113">
        <v>11</v>
      </c>
      <c r="E685" s="97">
        <v>0</v>
      </c>
      <c r="F685" s="97">
        <v>0</v>
      </c>
    </row>
    <row r="686" ht="20.25" customHeight="1" spans="1:6">
      <c r="A686" s="95"/>
      <c r="B686" s="91" t="s">
        <v>690</v>
      </c>
      <c r="C686" s="113"/>
      <c r="D686" s="113">
        <v>5505</v>
      </c>
      <c r="E686" s="97">
        <v>0</v>
      </c>
      <c r="F686" s="97">
        <v>259.058823529412</v>
      </c>
    </row>
    <row r="687" ht="20.25" customHeight="1" spans="1:6">
      <c r="A687" s="95"/>
      <c r="B687" s="91" t="s">
        <v>691</v>
      </c>
      <c r="C687" s="113"/>
      <c r="D687" s="113">
        <v>224</v>
      </c>
      <c r="E687" s="97">
        <v>0</v>
      </c>
      <c r="F687" s="97">
        <v>153.424657534247</v>
      </c>
    </row>
    <row r="688" ht="20.25" customHeight="1" spans="1:6">
      <c r="A688" s="95"/>
      <c r="B688" s="91" t="s">
        <v>692</v>
      </c>
      <c r="C688" s="113"/>
      <c r="D688" s="113">
        <v>0</v>
      </c>
      <c r="E688" s="97">
        <v>0</v>
      </c>
      <c r="F688" s="97">
        <v>0</v>
      </c>
    </row>
    <row r="689" ht="20.25" customHeight="1" spans="1:6">
      <c r="A689" s="95"/>
      <c r="B689" s="91" t="s">
        <v>693</v>
      </c>
      <c r="C689" s="113"/>
      <c r="D689" s="113">
        <v>80</v>
      </c>
      <c r="E689" s="97">
        <v>0</v>
      </c>
      <c r="F689" s="97">
        <v>0</v>
      </c>
    </row>
    <row r="690" ht="20.25" customHeight="1" spans="1:6">
      <c r="A690" s="95"/>
      <c r="B690" s="91" t="s">
        <v>694</v>
      </c>
      <c r="C690" s="113"/>
      <c r="D690" s="113">
        <v>0</v>
      </c>
      <c r="E690" s="97">
        <v>0</v>
      </c>
      <c r="F690" s="97">
        <v>0</v>
      </c>
    </row>
    <row r="691" ht="20.25" customHeight="1" spans="1:6">
      <c r="A691" s="95"/>
      <c r="B691" s="91" t="s">
        <v>695</v>
      </c>
      <c r="C691" s="113"/>
      <c r="D691" s="113">
        <v>90</v>
      </c>
      <c r="E691" s="97">
        <v>0</v>
      </c>
      <c r="F691" s="97">
        <v>90</v>
      </c>
    </row>
    <row r="692" ht="20.25" customHeight="1" spans="1:6">
      <c r="A692" s="95"/>
      <c r="B692" s="91" t="s">
        <v>696</v>
      </c>
      <c r="C692" s="113"/>
      <c r="D692" s="113">
        <v>0</v>
      </c>
      <c r="E692" s="97">
        <v>0</v>
      </c>
      <c r="F692" s="97">
        <v>0</v>
      </c>
    </row>
    <row r="693" ht="20.25" customHeight="1" spans="1:6">
      <c r="A693" s="95"/>
      <c r="B693" s="91" t="s">
        <v>697</v>
      </c>
      <c r="C693" s="113"/>
      <c r="D693" s="113">
        <v>0</v>
      </c>
      <c r="E693" s="97">
        <v>0</v>
      </c>
      <c r="F693" s="97">
        <v>0</v>
      </c>
    </row>
    <row r="694" ht="20.25" customHeight="1" spans="1:6">
      <c r="A694" s="95"/>
      <c r="B694" s="91" t="s">
        <v>698</v>
      </c>
      <c r="C694" s="113"/>
      <c r="D694" s="113">
        <v>0</v>
      </c>
      <c r="E694" s="97">
        <v>0</v>
      </c>
      <c r="F694" s="97">
        <v>0</v>
      </c>
    </row>
    <row r="695" ht="20.25" customHeight="1" spans="1:6">
      <c r="A695" s="95"/>
      <c r="B695" s="91" t="s">
        <v>699</v>
      </c>
      <c r="C695" s="113"/>
      <c r="D695" s="113">
        <v>83</v>
      </c>
      <c r="E695" s="97">
        <v>0</v>
      </c>
      <c r="F695" s="97">
        <v>415</v>
      </c>
    </row>
    <row r="696" ht="20.25" customHeight="1" spans="1:6">
      <c r="A696" s="95"/>
      <c r="B696" s="91" t="s">
        <v>700</v>
      </c>
      <c r="C696" s="113"/>
      <c r="D696" s="113">
        <v>272</v>
      </c>
      <c r="E696" s="97">
        <v>0</v>
      </c>
      <c r="F696" s="97">
        <v>86.0759493670886</v>
      </c>
    </row>
    <row r="697" ht="20.25" customHeight="1" spans="1:6">
      <c r="A697" s="95"/>
      <c r="B697" s="91" t="s">
        <v>701</v>
      </c>
      <c r="C697" s="113"/>
      <c r="D697" s="113">
        <v>0</v>
      </c>
      <c r="E697" s="97">
        <v>0</v>
      </c>
      <c r="F697" s="97">
        <v>0</v>
      </c>
    </row>
    <row r="698" ht="20.25" customHeight="1" spans="1:6">
      <c r="A698" s="95"/>
      <c r="B698" s="91" t="s">
        <v>702</v>
      </c>
      <c r="C698" s="113"/>
      <c r="D698" s="113">
        <v>0</v>
      </c>
      <c r="E698" s="97">
        <v>0</v>
      </c>
      <c r="F698" s="97">
        <v>0</v>
      </c>
    </row>
    <row r="699" ht="20.25" customHeight="1" spans="1:6">
      <c r="A699" s="95"/>
      <c r="B699" s="91" t="s">
        <v>703</v>
      </c>
      <c r="C699" s="113"/>
      <c r="D699" s="113">
        <v>0</v>
      </c>
      <c r="E699" s="97">
        <v>0</v>
      </c>
      <c r="F699" s="97">
        <v>0</v>
      </c>
    </row>
    <row r="700" ht="20.25" customHeight="1" spans="1:6">
      <c r="A700" s="95"/>
      <c r="B700" s="91" t="s">
        <v>704</v>
      </c>
      <c r="C700" s="113"/>
      <c r="D700" s="113">
        <v>0</v>
      </c>
      <c r="E700" s="97">
        <v>0</v>
      </c>
      <c r="F700" s="97">
        <v>0</v>
      </c>
    </row>
    <row r="701" ht="20.25" customHeight="1" spans="1:6">
      <c r="A701" s="95"/>
      <c r="B701" s="91" t="s">
        <v>705</v>
      </c>
      <c r="C701" s="113"/>
      <c r="D701" s="113">
        <v>50</v>
      </c>
      <c r="E701" s="97">
        <v>0</v>
      </c>
      <c r="F701" s="97">
        <v>23.8095238095238</v>
      </c>
    </row>
    <row r="702" ht="20.25" customHeight="1" spans="1:6">
      <c r="A702" s="95"/>
      <c r="B702" s="91" t="s">
        <v>706</v>
      </c>
      <c r="C702" s="113"/>
      <c r="D702" s="113">
        <v>0</v>
      </c>
      <c r="E702" s="97">
        <v>0</v>
      </c>
      <c r="F702" s="97">
        <v>0</v>
      </c>
    </row>
    <row r="703" ht="20.25" customHeight="1" spans="1:6">
      <c r="A703" s="95"/>
      <c r="B703" s="91" t="s">
        <v>682</v>
      </c>
      <c r="C703" s="113"/>
      <c r="D703" s="113">
        <v>0</v>
      </c>
      <c r="E703" s="97">
        <v>0</v>
      </c>
      <c r="F703" s="97">
        <v>0</v>
      </c>
    </row>
    <row r="704" ht="20.25" customHeight="1" spans="1:6">
      <c r="A704" s="95"/>
      <c r="B704" s="91" t="s">
        <v>707</v>
      </c>
      <c r="C704" s="113"/>
      <c r="D704" s="113">
        <v>0</v>
      </c>
      <c r="E704" s="97">
        <v>0</v>
      </c>
      <c r="F704" s="97">
        <v>0</v>
      </c>
    </row>
    <row r="705" ht="20.25" customHeight="1" spans="1:6">
      <c r="A705" s="95"/>
      <c r="B705" s="91" t="s">
        <v>708</v>
      </c>
      <c r="C705" s="113"/>
      <c r="D705" s="113">
        <v>134</v>
      </c>
      <c r="E705" s="97">
        <v>0</v>
      </c>
      <c r="F705" s="97">
        <v>89.9328859060403</v>
      </c>
    </row>
    <row r="706" ht="20.25" customHeight="1" spans="1:6">
      <c r="A706" s="95"/>
      <c r="B706" s="91" t="s">
        <v>709</v>
      </c>
      <c r="C706" s="113"/>
      <c r="D706" s="113">
        <v>0</v>
      </c>
      <c r="E706" s="97">
        <v>0</v>
      </c>
      <c r="F706" s="97">
        <v>0</v>
      </c>
    </row>
    <row r="707" ht="20.25" customHeight="1" spans="1:6">
      <c r="A707" s="95"/>
      <c r="B707" s="91" t="s">
        <v>710</v>
      </c>
      <c r="C707" s="113"/>
      <c r="D707" s="113">
        <v>0</v>
      </c>
      <c r="E707" s="97">
        <v>0</v>
      </c>
      <c r="F707" s="97">
        <v>0</v>
      </c>
    </row>
    <row r="708" ht="20.25" customHeight="1" spans="1:6">
      <c r="A708" s="95"/>
      <c r="B708" s="91" t="s">
        <v>711</v>
      </c>
      <c r="C708" s="113"/>
      <c r="D708" s="113">
        <v>0</v>
      </c>
      <c r="E708" s="97">
        <v>0</v>
      </c>
      <c r="F708" s="97">
        <v>0</v>
      </c>
    </row>
    <row r="709" ht="20.25" customHeight="1" spans="1:6">
      <c r="A709" s="95"/>
      <c r="B709" s="91" t="s">
        <v>712</v>
      </c>
      <c r="C709" s="113">
        <v>4163</v>
      </c>
      <c r="D709" s="113">
        <v>8218</v>
      </c>
      <c r="E709" s="97">
        <v>197.405717030987</v>
      </c>
      <c r="F709" s="97">
        <v>57.1249826219936</v>
      </c>
    </row>
    <row r="710" ht="20.25" customHeight="1" spans="1:6">
      <c r="A710" s="95"/>
      <c r="B710" s="91" t="s">
        <v>108</v>
      </c>
      <c r="C710" s="113"/>
      <c r="D710" s="113">
        <v>244</v>
      </c>
      <c r="E710" s="97">
        <v>0</v>
      </c>
      <c r="F710" s="97">
        <v>109.417040358744</v>
      </c>
    </row>
    <row r="711" ht="20.25" customHeight="1" spans="1:6">
      <c r="A711" s="95"/>
      <c r="B711" s="91" t="s">
        <v>109</v>
      </c>
      <c r="C711" s="113"/>
      <c r="D711" s="113">
        <v>16</v>
      </c>
      <c r="E711" s="97">
        <v>0</v>
      </c>
      <c r="F711" s="97">
        <v>37.2093023255814</v>
      </c>
    </row>
    <row r="712" ht="20.25" customHeight="1" spans="1:6">
      <c r="A712" s="95"/>
      <c r="B712" s="91" t="s">
        <v>110</v>
      </c>
      <c r="C712" s="113"/>
      <c r="D712" s="113">
        <v>0</v>
      </c>
      <c r="E712" s="97">
        <v>0</v>
      </c>
      <c r="F712" s="97">
        <v>0</v>
      </c>
    </row>
    <row r="713" ht="20.25" customHeight="1" spans="1:6">
      <c r="A713" s="95"/>
      <c r="B713" s="91" t="s">
        <v>713</v>
      </c>
      <c r="C713" s="113"/>
      <c r="D713" s="113">
        <v>2192</v>
      </c>
      <c r="E713" s="97">
        <v>0</v>
      </c>
      <c r="F713" s="97">
        <v>35.1225765101747</v>
      </c>
    </row>
    <row r="714" ht="20.25" customHeight="1" spans="1:6">
      <c r="A714" s="95"/>
      <c r="B714" s="91" t="s">
        <v>714</v>
      </c>
      <c r="C714" s="113"/>
      <c r="D714" s="113">
        <v>5594</v>
      </c>
      <c r="E714" s="97">
        <v>0</v>
      </c>
      <c r="F714" s="97">
        <v>266.634890371783</v>
      </c>
    </row>
    <row r="715" ht="20.25" customHeight="1" spans="1:6">
      <c r="A715" s="95"/>
      <c r="B715" s="91" t="s">
        <v>715</v>
      </c>
      <c r="C715" s="113"/>
      <c r="D715" s="113">
        <v>134</v>
      </c>
      <c r="E715" s="97">
        <v>0</v>
      </c>
      <c r="F715" s="97">
        <v>2.33408813795506</v>
      </c>
    </row>
    <row r="716" ht="20.25" customHeight="1" spans="1:6">
      <c r="A716" s="95"/>
      <c r="B716" s="91" t="s">
        <v>716</v>
      </c>
      <c r="C716" s="113"/>
      <c r="D716" s="113">
        <v>0</v>
      </c>
      <c r="E716" s="97">
        <v>0</v>
      </c>
      <c r="F716" s="97">
        <v>0</v>
      </c>
    </row>
    <row r="717" ht="20.25" customHeight="1" spans="1:6">
      <c r="A717" s="95"/>
      <c r="B717" s="91" t="s">
        <v>717</v>
      </c>
      <c r="C717" s="113"/>
      <c r="D717" s="113">
        <v>0</v>
      </c>
      <c r="E717" s="97">
        <v>0</v>
      </c>
      <c r="F717" s="97">
        <v>0</v>
      </c>
    </row>
    <row r="718" ht="20.25" customHeight="1" spans="1:6">
      <c r="A718" s="95"/>
      <c r="B718" s="91" t="s">
        <v>117</v>
      </c>
      <c r="C718" s="113"/>
      <c r="D718" s="113">
        <v>0</v>
      </c>
      <c r="E718" s="97">
        <v>0</v>
      </c>
      <c r="F718" s="97">
        <v>0</v>
      </c>
    </row>
    <row r="719" ht="20.25" customHeight="1" spans="1:6">
      <c r="A719" s="95"/>
      <c r="B719" s="91" t="s">
        <v>718</v>
      </c>
      <c r="C719" s="113"/>
      <c r="D719" s="113">
        <v>38</v>
      </c>
      <c r="E719" s="97">
        <v>0</v>
      </c>
      <c r="F719" s="97">
        <v>95</v>
      </c>
    </row>
    <row r="720" ht="20.25" customHeight="1" spans="1:6">
      <c r="A720" s="95"/>
      <c r="B720" s="91" t="s">
        <v>719</v>
      </c>
      <c r="C720" s="113"/>
      <c r="D720" s="113">
        <v>0</v>
      </c>
      <c r="E720" s="97">
        <v>0</v>
      </c>
      <c r="F720" s="97">
        <v>0</v>
      </c>
    </row>
    <row r="721" ht="20.25" customHeight="1" spans="1:6">
      <c r="A721" s="95"/>
      <c r="B721" s="91" t="s">
        <v>720</v>
      </c>
      <c r="C721" s="113"/>
      <c r="D721" s="113">
        <v>0</v>
      </c>
      <c r="E721" s="97">
        <v>0</v>
      </c>
      <c r="F721" s="97">
        <v>0</v>
      </c>
    </row>
    <row r="722" ht="20.25" customHeight="1" spans="1:6">
      <c r="A722" s="95"/>
      <c r="B722" s="91" t="s">
        <v>721</v>
      </c>
      <c r="C722" s="113"/>
      <c r="D722" s="113">
        <v>0</v>
      </c>
      <c r="E722" s="97">
        <v>0</v>
      </c>
      <c r="F722" s="97">
        <v>0</v>
      </c>
    </row>
    <row r="723" ht="20.25" customHeight="1" spans="1:6">
      <c r="A723" s="95"/>
      <c r="B723" s="91" t="s">
        <v>722</v>
      </c>
      <c r="C723" s="113"/>
      <c r="D723" s="113">
        <v>0</v>
      </c>
      <c r="E723" s="97">
        <v>0</v>
      </c>
      <c r="F723" s="97">
        <v>0</v>
      </c>
    </row>
    <row r="724" ht="20.25" customHeight="1" spans="1:6">
      <c r="A724" s="95"/>
      <c r="B724" s="91" t="s">
        <v>723</v>
      </c>
      <c r="C724" s="113"/>
      <c r="D724" s="113">
        <v>0</v>
      </c>
      <c r="E724" s="97">
        <v>0</v>
      </c>
      <c r="F724" s="97">
        <v>0</v>
      </c>
    </row>
    <row r="725" ht="20.25" customHeight="1" spans="1:6">
      <c r="A725" s="95"/>
      <c r="B725" s="91" t="s">
        <v>724</v>
      </c>
      <c r="C725" s="113"/>
      <c r="D725" s="113">
        <v>0</v>
      </c>
      <c r="E725" s="97">
        <v>0</v>
      </c>
      <c r="F725" s="97">
        <v>0</v>
      </c>
    </row>
    <row r="726" ht="20.25" customHeight="1" spans="1:6">
      <c r="A726" s="95"/>
      <c r="B726" s="91" t="s">
        <v>725</v>
      </c>
      <c r="C726" s="113"/>
      <c r="D726" s="113">
        <v>0</v>
      </c>
      <c r="E726" s="97">
        <v>0</v>
      </c>
      <c r="F726" s="97">
        <v>0</v>
      </c>
    </row>
    <row r="727" ht="20.25" customHeight="1" spans="1:6">
      <c r="A727" s="95"/>
      <c r="B727" s="91" t="s">
        <v>726</v>
      </c>
      <c r="C727" s="113">
        <v>1619</v>
      </c>
      <c r="D727" s="113">
        <v>1972</v>
      </c>
      <c r="E727" s="97">
        <v>121.803582458308</v>
      </c>
      <c r="F727" s="97">
        <v>91.169671752196</v>
      </c>
    </row>
    <row r="728" ht="20.25" customHeight="1" spans="1:6">
      <c r="A728" s="95"/>
      <c r="B728" s="91" t="s">
        <v>727</v>
      </c>
      <c r="C728" s="113"/>
      <c r="D728" s="113">
        <v>0</v>
      </c>
      <c r="E728" s="97">
        <v>0</v>
      </c>
      <c r="F728" s="97">
        <v>0</v>
      </c>
    </row>
    <row r="729" ht="20.25" customHeight="1" spans="1:6">
      <c r="A729" s="95"/>
      <c r="B729" s="91" t="s">
        <v>728</v>
      </c>
      <c r="C729" s="113"/>
      <c r="D729" s="113">
        <v>752</v>
      </c>
      <c r="E729" s="97">
        <v>0</v>
      </c>
      <c r="F729" s="97">
        <v>88.9940828402367</v>
      </c>
    </row>
    <row r="730" ht="20.25" customHeight="1" spans="1:6">
      <c r="A730" s="95"/>
      <c r="B730" s="91" t="s">
        <v>729</v>
      </c>
      <c r="C730" s="113"/>
      <c r="D730" s="113">
        <v>1175</v>
      </c>
      <c r="E730" s="97">
        <v>0</v>
      </c>
      <c r="F730" s="97">
        <v>89.9005355776588</v>
      </c>
    </row>
    <row r="731" ht="20.25" customHeight="1" spans="1:6">
      <c r="A731" s="95"/>
      <c r="B731" s="91" t="s">
        <v>730</v>
      </c>
      <c r="C731" s="113"/>
      <c r="D731" s="113">
        <v>0</v>
      </c>
      <c r="E731" s="97">
        <v>0</v>
      </c>
      <c r="F731" s="97">
        <v>0</v>
      </c>
    </row>
    <row r="732" ht="20.25" customHeight="1" spans="1:6">
      <c r="A732" s="95"/>
      <c r="B732" s="91" t="s">
        <v>731</v>
      </c>
      <c r="C732" s="113"/>
      <c r="D732" s="113">
        <v>45</v>
      </c>
      <c r="E732" s="97">
        <v>0</v>
      </c>
      <c r="F732" s="97">
        <v>409.090909090909</v>
      </c>
    </row>
    <row r="733" ht="20.25" customHeight="1" spans="1:6">
      <c r="A733" s="95"/>
      <c r="B733" s="91" t="s">
        <v>732</v>
      </c>
      <c r="C733" s="113"/>
      <c r="D733" s="113">
        <v>0</v>
      </c>
      <c r="E733" s="97">
        <v>0</v>
      </c>
      <c r="F733" s="97">
        <v>0</v>
      </c>
    </row>
    <row r="734" ht="20.25" customHeight="1" spans="1:6">
      <c r="A734" s="95"/>
      <c r="B734" s="91" t="s">
        <v>733</v>
      </c>
      <c r="C734" s="113"/>
      <c r="D734" s="113">
        <v>0</v>
      </c>
      <c r="E734" s="97">
        <v>0</v>
      </c>
      <c r="F734" s="97">
        <v>0</v>
      </c>
    </row>
    <row r="735" ht="20.25" customHeight="1" spans="1:6">
      <c r="A735" s="95"/>
      <c r="B735" s="91" t="s">
        <v>734</v>
      </c>
      <c r="C735" s="113"/>
      <c r="D735" s="113">
        <v>0</v>
      </c>
      <c r="E735" s="97">
        <v>0</v>
      </c>
      <c r="F735" s="97">
        <v>0</v>
      </c>
    </row>
    <row r="736" ht="20.25" customHeight="1" spans="1:6">
      <c r="A736" s="95"/>
      <c r="B736" s="91" t="s">
        <v>735</v>
      </c>
      <c r="C736" s="113"/>
      <c r="D736" s="113">
        <v>0</v>
      </c>
      <c r="E736" s="97">
        <v>0</v>
      </c>
      <c r="F736" s="97">
        <v>0</v>
      </c>
    </row>
    <row r="737" ht="20.25" customHeight="1" spans="1:6">
      <c r="A737" s="95"/>
      <c r="B737" s="91" t="s">
        <v>736</v>
      </c>
      <c r="C737" s="113"/>
      <c r="D737" s="113">
        <v>0</v>
      </c>
      <c r="E737" s="97">
        <v>0</v>
      </c>
      <c r="F737" s="97">
        <v>0</v>
      </c>
    </row>
    <row r="738" ht="20.25" customHeight="1" spans="1:6">
      <c r="A738" s="95"/>
      <c r="B738" s="91" t="s">
        <v>737</v>
      </c>
      <c r="C738" s="113"/>
      <c r="D738" s="113">
        <v>0</v>
      </c>
      <c r="E738" s="97">
        <v>0</v>
      </c>
      <c r="F738" s="97">
        <v>0</v>
      </c>
    </row>
    <row r="739" ht="20.25" customHeight="1" spans="1:6">
      <c r="A739" s="126" t="s">
        <v>738</v>
      </c>
      <c r="B739" s="91" t="s">
        <v>67</v>
      </c>
      <c r="C739" s="113">
        <v>4472</v>
      </c>
      <c r="D739" s="113">
        <v>2550</v>
      </c>
      <c r="E739" s="97">
        <v>57.0214669051878</v>
      </c>
      <c r="F739" s="97">
        <v>53.0918176139913</v>
      </c>
    </row>
    <row r="740" ht="20.25" customHeight="1" spans="1:6">
      <c r="A740" s="95"/>
      <c r="B740" s="91" t="s">
        <v>739</v>
      </c>
      <c r="C740" s="113">
        <v>1418</v>
      </c>
      <c r="D740" s="113">
        <v>2084</v>
      </c>
      <c r="E740" s="97">
        <v>146.967559943583</v>
      </c>
      <c r="F740" s="97">
        <v>45.8727712965001</v>
      </c>
    </row>
    <row r="741" ht="20.25" customHeight="1" spans="1:6">
      <c r="A741" s="95"/>
      <c r="B741" s="91" t="s">
        <v>108</v>
      </c>
      <c r="C741" s="113"/>
      <c r="D741" s="113">
        <v>412</v>
      </c>
      <c r="E741" s="97">
        <v>0</v>
      </c>
      <c r="F741" s="97">
        <v>116.056338028169</v>
      </c>
    </row>
    <row r="742" ht="20.25" customHeight="1" spans="1:6">
      <c r="A742" s="95"/>
      <c r="B742" s="91" t="s">
        <v>109</v>
      </c>
      <c r="C742" s="113"/>
      <c r="D742" s="113">
        <v>150</v>
      </c>
      <c r="E742" s="97">
        <v>0</v>
      </c>
      <c r="F742" s="97">
        <v>714.285714285714</v>
      </c>
    </row>
    <row r="743" ht="20.25" customHeight="1" spans="1:6">
      <c r="A743" s="95"/>
      <c r="B743" s="91" t="s">
        <v>110</v>
      </c>
      <c r="C743" s="113"/>
      <c r="D743" s="113">
        <v>0</v>
      </c>
      <c r="E743" s="97">
        <v>0</v>
      </c>
      <c r="F743" s="97">
        <v>0</v>
      </c>
    </row>
    <row r="744" ht="20.25" customHeight="1" spans="1:6">
      <c r="A744" s="95"/>
      <c r="B744" s="91" t="s">
        <v>740</v>
      </c>
      <c r="C744" s="113"/>
      <c r="D744" s="113">
        <v>1214</v>
      </c>
      <c r="E744" s="97">
        <v>0</v>
      </c>
      <c r="F744" s="97">
        <v>40.534223706177</v>
      </c>
    </row>
    <row r="745" ht="20.25" customHeight="1" spans="1:6">
      <c r="A745" s="95"/>
      <c r="B745" s="91" t="s">
        <v>741</v>
      </c>
      <c r="C745" s="113"/>
      <c r="D745" s="113">
        <v>303</v>
      </c>
      <c r="E745" s="97">
        <v>0</v>
      </c>
      <c r="F745" s="97">
        <v>26.2110726643599</v>
      </c>
    </row>
    <row r="746" ht="20.25" customHeight="1" spans="1:6">
      <c r="A746" s="95"/>
      <c r="B746" s="91" t="s">
        <v>742</v>
      </c>
      <c r="C746" s="113"/>
      <c r="D746" s="113">
        <v>0</v>
      </c>
      <c r="E746" s="97">
        <v>0</v>
      </c>
      <c r="F746" s="97">
        <v>0</v>
      </c>
    </row>
    <row r="747" ht="20.25" customHeight="1" spans="1:6">
      <c r="A747" s="95"/>
      <c r="B747" s="91" t="s">
        <v>743</v>
      </c>
      <c r="C747" s="113"/>
      <c r="D747" s="113">
        <v>0</v>
      </c>
      <c r="E747" s="97">
        <v>0</v>
      </c>
      <c r="F747" s="97">
        <v>0</v>
      </c>
    </row>
    <row r="748" ht="20.25" customHeight="1" spans="1:6">
      <c r="A748" s="95"/>
      <c r="B748" s="91" t="s">
        <v>744</v>
      </c>
      <c r="C748" s="113"/>
      <c r="D748" s="113">
        <v>0</v>
      </c>
      <c r="E748" s="97">
        <v>0</v>
      </c>
      <c r="F748" s="97">
        <v>0</v>
      </c>
    </row>
    <row r="749" ht="20.25" customHeight="1" spans="1:6">
      <c r="A749" s="95"/>
      <c r="B749" s="91" t="s">
        <v>745</v>
      </c>
      <c r="C749" s="113"/>
      <c r="D749" s="113">
        <v>0</v>
      </c>
      <c r="E749" s="97">
        <v>0</v>
      </c>
      <c r="F749" s="97">
        <v>0</v>
      </c>
    </row>
    <row r="750" ht="20.25" customHeight="1" spans="1:6">
      <c r="A750" s="95"/>
      <c r="B750" s="91" t="s">
        <v>746</v>
      </c>
      <c r="C750" s="113"/>
      <c r="D750" s="113">
        <v>0</v>
      </c>
      <c r="E750" s="97">
        <v>0</v>
      </c>
      <c r="F750" s="97">
        <v>0</v>
      </c>
    </row>
    <row r="751" ht="20.25" customHeight="1" spans="1:6">
      <c r="A751" s="95"/>
      <c r="B751" s="91" t="s">
        <v>747</v>
      </c>
      <c r="C751" s="113"/>
      <c r="D751" s="113">
        <v>0</v>
      </c>
      <c r="E751" s="97">
        <v>0</v>
      </c>
      <c r="F751" s="97">
        <v>0</v>
      </c>
    </row>
    <row r="752" ht="20.25" customHeight="1" spans="1:6">
      <c r="A752" s="95"/>
      <c r="B752" s="91" t="s">
        <v>748</v>
      </c>
      <c r="C752" s="113"/>
      <c r="D752" s="113">
        <v>5</v>
      </c>
      <c r="E752" s="97">
        <v>0</v>
      </c>
      <c r="F752" s="97">
        <v>0</v>
      </c>
    </row>
    <row r="753" ht="20.25" customHeight="1" spans="1:6">
      <c r="A753" s="95"/>
      <c r="B753" s="91" t="s">
        <v>749</v>
      </c>
      <c r="C753" s="113"/>
      <c r="D753" s="113">
        <v>0</v>
      </c>
      <c r="E753" s="97">
        <v>0</v>
      </c>
      <c r="F753" s="97">
        <v>0</v>
      </c>
    </row>
    <row r="754" ht="20.25" customHeight="1" spans="1:6">
      <c r="A754" s="95"/>
      <c r="B754" s="91" t="s">
        <v>750</v>
      </c>
      <c r="C754" s="113"/>
      <c r="D754" s="113">
        <v>0</v>
      </c>
      <c r="E754" s="97">
        <v>0</v>
      </c>
      <c r="F754" s="97">
        <v>0</v>
      </c>
    </row>
    <row r="755" ht="20.25" customHeight="1" spans="1:6">
      <c r="A755" s="95"/>
      <c r="B755" s="91" t="s">
        <v>751</v>
      </c>
      <c r="C755" s="113"/>
      <c r="D755" s="113">
        <v>0</v>
      </c>
      <c r="E755" s="97">
        <v>0</v>
      </c>
      <c r="F755" s="97">
        <v>0</v>
      </c>
    </row>
    <row r="756" ht="20.25" customHeight="1" spans="1:6">
      <c r="A756" s="95"/>
      <c r="B756" s="91" t="s">
        <v>752</v>
      </c>
      <c r="C756" s="113"/>
      <c r="D756" s="113">
        <v>0</v>
      </c>
      <c r="E756" s="97">
        <v>0</v>
      </c>
      <c r="F756" s="97">
        <v>0</v>
      </c>
    </row>
    <row r="757" ht="20.25" customHeight="1" spans="1:6">
      <c r="A757" s="95"/>
      <c r="B757" s="91" t="s">
        <v>753</v>
      </c>
      <c r="C757" s="113"/>
      <c r="D757" s="113">
        <v>0</v>
      </c>
      <c r="E757" s="97">
        <v>0</v>
      </c>
      <c r="F757" s="97">
        <v>0</v>
      </c>
    </row>
    <row r="758" ht="20.25" customHeight="1" spans="1:6">
      <c r="A758" s="95"/>
      <c r="B758" s="91" t="s">
        <v>754</v>
      </c>
      <c r="C758" s="113"/>
      <c r="D758" s="113">
        <v>0</v>
      </c>
      <c r="E758" s="97">
        <v>0</v>
      </c>
      <c r="F758" s="97">
        <v>0</v>
      </c>
    </row>
    <row r="759" ht="20.25" customHeight="1" spans="1:6">
      <c r="A759" s="95"/>
      <c r="B759" s="91" t="s">
        <v>755</v>
      </c>
      <c r="C759" s="113"/>
      <c r="D759" s="113">
        <v>0</v>
      </c>
      <c r="E759" s="97">
        <v>0</v>
      </c>
      <c r="F759" s="97">
        <v>0</v>
      </c>
    </row>
    <row r="760" ht="20.25" customHeight="1" spans="1:6">
      <c r="A760" s="95"/>
      <c r="B760" s="91" t="s">
        <v>756</v>
      </c>
      <c r="C760" s="113"/>
      <c r="D760" s="113">
        <v>0</v>
      </c>
      <c r="E760" s="97">
        <v>0</v>
      </c>
      <c r="F760" s="97">
        <v>0</v>
      </c>
    </row>
    <row r="761" ht="20.25" customHeight="1" spans="1:6">
      <c r="A761" s="95"/>
      <c r="B761" s="91" t="s">
        <v>757</v>
      </c>
      <c r="C761" s="113"/>
      <c r="D761" s="113">
        <v>0</v>
      </c>
      <c r="E761" s="97">
        <v>0</v>
      </c>
      <c r="F761" s="97">
        <v>0</v>
      </c>
    </row>
    <row r="762" ht="20.25" customHeight="1" spans="1:6">
      <c r="A762" s="95"/>
      <c r="B762" s="91" t="s">
        <v>758</v>
      </c>
      <c r="C762" s="113"/>
      <c r="D762" s="113">
        <v>0</v>
      </c>
      <c r="E762" s="97">
        <v>0</v>
      </c>
      <c r="F762" s="97">
        <v>0</v>
      </c>
    </row>
    <row r="763" ht="20.25" customHeight="1" spans="1:6">
      <c r="A763" s="95"/>
      <c r="B763" s="91" t="s">
        <v>108</v>
      </c>
      <c r="C763" s="113"/>
      <c r="D763" s="113">
        <v>0</v>
      </c>
      <c r="E763" s="97">
        <v>0</v>
      </c>
      <c r="F763" s="97">
        <v>0</v>
      </c>
    </row>
    <row r="764" ht="20.25" customHeight="1" spans="1:6">
      <c r="A764" s="95"/>
      <c r="B764" s="91" t="s">
        <v>109</v>
      </c>
      <c r="C764" s="113"/>
      <c r="D764" s="113">
        <v>0</v>
      </c>
      <c r="E764" s="97">
        <v>0</v>
      </c>
      <c r="F764" s="97">
        <v>0</v>
      </c>
    </row>
    <row r="765" ht="20.25" customHeight="1" spans="1:6">
      <c r="A765" s="95"/>
      <c r="B765" s="91" t="s">
        <v>110</v>
      </c>
      <c r="C765" s="113"/>
      <c r="D765" s="113">
        <v>0</v>
      </c>
      <c r="E765" s="97">
        <v>0</v>
      </c>
      <c r="F765" s="97">
        <v>0</v>
      </c>
    </row>
    <row r="766" ht="20.25" customHeight="1" spans="1:6">
      <c r="A766" s="95"/>
      <c r="B766" s="91" t="s">
        <v>759</v>
      </c>
      <c r="C766" s="113"/>
      <c r="D766" s="113">
        <v>0</v>
      </c>
      <c r="E766" s="97">
        <v>0</v>
      </c>
      <c r="F766" s="97">
        <v>0</v>
      </c>
    </row>
    <row r="767" ht="20.25" customHeight="1" spans="1:6">
      <c r="A767" s="95"/>
      <c r="B767" s="91" t="s">
        <v>760</v>
      </c>
      <c r="C767" s="113"/>
      <c r="D767" s="113">
        <v>0</v>
      </c>
      <c r="E767" s="97">
        <v>0</v>
      </c>
      <c r="F767" s="97">
        <v>0</v>
      </c>
    </row>
    <row r="768" ht="20.25" customHeight="1" spans="1:6">
      <c r="A768" s="95"/>
      <c r="B768" s="91" t="s">
        <v>761</v>
      </c>
      <c r="C768" s="113"/>
      <c r="D768" s="113">
        <v>0</v>
      </c>
      <c r="E768" s="97">
        <v>0</v>
      </c>
      <c r="F768" s="97">
        <v>0</v>
      </c>
    </row>
    <row r="769" ht="20.25" customHeight="1" spans="1:6">
      <c r="A769" s="95"/>
      <c r="B769" s="91" t="s">
        <v>762</v>
      </c>
      <c r="C769" s="113"/>
      <c r="D769" s="113">
        <v>0</v>
      </c>
      <c r="E769" s="97">
        <v>0</v>
      </c>
      <c r="F769" s="97">
        <v>0</v>
      </c>
    </row>
    <row r="770" ht="20.25" customHeight="1" spans="1:6">
      <c r="A770" s="95"/>
      <c r="B770" s="91" t="s">
        <v>763</v>
      </c>
      <c r="C770" s="113"/>
      <c r="D770" s="113">
        <v>0</v>
      </c>
      <c r="E770" s="97">
        <v>0</v>
      </c>
      <c r="F770" s="97">
        <v>0</v>
      </c>
    </row>
    <row r="771" ht="20.25" customHeight="1" spans="1:6">
      <c r="A771" s="95"/>
      <c r="B771" s="91" t="s">
        <v>764</v>
      </c>
      <c r="C771" s="113"/>
      <c r="D771" s="113">
        <v>0</v>
      </c>
      <c r="E771" s="97">
        <v>0</v>
      </c>
      <c r="F771" s="97">
        <v>0</v>
      </c>
    </row>
    <row r="772" ht="20.25" customHeight="1" spans="1:6">
      <c r="A772" s="95"/>
      <c r="B772" s="91" t="s">
        <v>765</v>
      </c>
      <c r="C772" s="113"/>
      <c r="D772" s="113">
        <v>0</v>
      </c>
      <c r="E772" s="97">
        <v>0</v>
      </c>
      <c r="F772" s="97">
        <v>0</v>
      </c>
    </row>
    <row r="773" ht="20.25" customHeight="1" spans="1:6">
      <c r="A773" s="95"/>
      <c r="B773" s="91" t="s">
        <v>108</v>
      </c>
      <c r="C773" s="113"/>
      <c r="D773" s="113">
        <v>0</v>
      </c>
      <c r="E773" s="97">
        <v>0</v>
      </c>
      <c r="F773" s="97">
        <v>0</v>
      </c>
    </row>
    <row r="774" ht="20.25" customHeight="1" spans="1:6">
      <c r="A774" s="95"/>
      <c r="B774" s="91" t="s">
        <v>109</v>
      </c>
      <c r="C774" s="113"/>
      <c r="D774" s="113">
        <v>0</v>
      </c>
      <c r="E774" s="97">
        <v>0</v>
      </c>
      <c r="F774" s="97">
        <v>0</v>
      </c>
    </row>
    <row r="775" ht="20.25" customHeight="1" spans="1:6">
      <c r="A775" s="95"/>
      <c r="B775" s="91" t="s">
        <v>110</v>
      </c>
      <c r="C775" s="113"/>
      <c r="D775" s="113">
        <v>0</v>
      </c>
      <c r="E775" s="97">
        <v>0</v>
      </c>
      <c r="F775" s="97">
        <v>0</v>
      </c>
    </row>
    <row r="776" ht="20.25" customHeight="1" spans="1:6">
      <c r="A776" s="95"/>
      <c r="B776" s="91" t="s">
        <v>766</v>
      </c>
      <c r="C776" s="113"/>
      <c r="D776" s="113">
        <v>0</v>
      </c>
      <c r="E776" s="97">
        <v>0</v>
      </c>
      <c r="F776" s="97">
        <v>0</v>
      </c>
    </row>
    <row r="777" ht="20.25" customHeight="1" spans="1:6">
      <c r="A777" s="95"/>
      <c r="B777" s="91" t="s">
        <v>767</v>
      </c>
      <c r="C777" s="113"/>
      <c r="D777" s="113">
        <v>0</v>
      </c>
      <c r="E777" s="97">
        <v>0</v>
      </c>
      <c r="F777" s="97">
        <v>0</v>
      </c>
    </row>
    <row r="778" ht="20.25" customHeight="1" spans="1:6">
      <c r="A778" s="95"/>
      <c r="B778" s="91" t="s">
        <v>768</v>
      </c>
      <c r="C778" s="113"/>
      <c r="D778" s="113">
        <v>0</v>
      </c>
      <c r="E778" s="97">
        <v>0</v>
      </c>
      <c r="F778" s="97">
        <v>0</v>
      </c>
    </row>
    <row r="779" ht="20.25" customHeight="1" spans="1:6">
      <c r="A779" s="95"/>
      <c r="B779" s="91" t="s">
        <v>769</v>
      </c>
      <c r="C779" s="113"/>
      <c r="D779" s="113">
        <v>0</v>
      </c>
      <c r="E779" s="97">
        <v>0</v>
      </c>
      <c r="F779" s="97">
        <v>0</v>
      </c>
    </row>
    <row r="780" ht="20.25" customHeight="1" spans="1:6">
      <c r="A780" s="95"/>
      <c r="B780" s="91" t="s">
        <v>770</v>
      </c>
      <c r="C780" s="113"/>
      <c r="D780" s="113">
        <v>0</v>
      </c>
      <c r="E780" s="97">
        <v>0</v>
      </c>
      <c r="F780" s="97">
        <v>0</v>
      </c>
    </row>
    <row r="781" ht="20.25" customHeight="1" spans="1:6">
      <c r="A781" s="95"/>
      <c r="B781" s="91" t="s">
        <v>771</v>
      </c>
      <c r="C781" s="113"/>
      <c r="D781" s="113">
        <v>0</v>
      </c>
      <c r="E781" s="97">
        <v>0</v>
      </c>
      <c r="F781" s="97">
        <v>0</v>
      </c>
    </row>
    <row r="782" ht="20.25" customHeight="1" spans="1:6">
      <c r="A782" s="95"/>
      <c r="B782" s="91" t="s">
        <v>772</v>
      </c>
      <c r="C782" s="113"/>
      <c r="D782" s="113">
        <v>0</v>
      </c>
      <c r="E782" s="97">
        <v>0</v>
      </c>
      <c r="F782" s="97">
        <v>0</v>
      </c>
    </row>
    <row r="783" ht="20.25" customHeight="1" spans="1:6">
      <c r="A783" s="95"/>
      <c r="B783" s="91" t="s">
        <v>108</v>
      </c>
      <c r="C783" s="113"/>
      <c r="D783" s="113">
        <v>0</v>
      </c>
      <c r="E783" s="97">
        <v>0</v>
      </c>
      <c r="F783" s="97">
        <v>0</v>
      </c>
    </row>
    <row r="784" ht="20.25" customHeight="1" spans="1:6">
      <c r="A784" s="95"/>
      <c r="B784" s="91" t="s">
        <v>109</v>
      </c>
      <c r="C784" s="113"/>
      <c r="D784" s="113">
        <v>0</v>
      </c>
      <c r="E784" s="97">
        <v>0</v>
      </c>
      <c r="F784" s="97">
        <v>0</v>
      </c>
    </row>
    <row r="785" ht="20.25" customHeight="1" spans="1:6">
      <c r="A785" s="95"/>
      <c r="B785" s="91" t="s">
        <v>110</v>
      </c>
      <c r="C785" s="113"/>
      <c r="D785" s="113">
        <v>0</v>
      </c>
      <c r="E785" s="97">
        <v>0</v>
      </c>
      <c r="F785" s="97">
        <v>0</v>
      </c>
    </row>
    <row r="786" ht="20.25" customHeight="1" spans="1:6">
      <c r="A786" s="95"/>
      <c r="B786" s="91" t="s">
        <v>763</v>
      </c>
      <c r="C786" s="113"/>
      <c r="D786" s="113">
        <v>0</v>
      </c>
      <c r="E786" s="97">
        <v>0</v>
      </c>
      <c r="F786" s="97">
        <v>0</v>
      </c>
    </row>
    <row r="787" ht="20.25" customHeight="1" spans="1:6">
      <c r="A787" s="95"/>
      <c r="B787" s="91" t="s">
        <v>773</v>
      </c>
      <c r="C787" s="113"/>
      <c r="D787" s="113">
        <v>0</v>
      </c>
      <c r="E787" s="97">
        <v>0</v>
      </c>
      <c r="F787" s="97">
        <v>0</v>
      </c>
    </row>
    <row r="788" ht="20.25" customHeight="1" spans="1:6">
      <c r="A788" s="95"/>
      <c r="B788" s="91" t="s">
        <v>774</v>
      </c>
      <c r="C788" s="113"/>
      <c r="D788" s="113">
        <v>0</v>
      </c>
      <c r="E788" s="97">
        <v>0</v>
      </c>
      <c r="F788" s="97">
        <v>0</v>
      </c>
    </row>
    <row r="789" ht="20.25" customHeight="1" spans="1:6">
      <c r="A789" s="95"/>
      <c r="B789" s="75" t="s">
        <v>775</v>
      </c>
      <c r="C789" s="113">
        <v>2774</v>
      </c>
      <c r="D789" s="113">
        <v>11</v>
      </c>
      <c r="E789" s="97">
        <v>0.396539293439077</v>
      </c>
      <c r="F789" s="97">
        <v>0</v>
      </c>
    </row>
    <row r="790" ht="20.25" customHeight="1" spans="1:6">
      <c r="A790" s="95"/>
      <c r="B790" s="91" t="s">
        <v>776</v>
      </c>
      <c r="C790" s="113"/>
      <c r="D790" s="113">
        <v>11</v>
      </c>
      <c r="E790" s="97">
        <v>0</v>
      </c>
      <c r="F790" s="97">
        <v>0</v>
      </c>
    </row>
    <row r="791" ht="20.25" customHeight="1" spans="1:6">
      <c r="A791" s="95"/>
      <c r="B791" s="91" t="s">
        <v>777</v>
      </c>
      <c r="C791" s="113"/>
      <c r="D791" s="113">
        <v>0</v>
      </c>
      <c r="E791" s="97">
        <v>0</v>
      </c>
      <c r="F791" s="97">
        <v>0</v>
      </c>
    </row>
    <row r="792" ht="20.25" customHeight="1" spans="1:6">
      <c r="A792" s="95"/>
      <c r="B792" s="91" t="s">
        <v>778</v>
      </c>
      <c r="C792" s="113"/>
      <c r="D792" s="113">
        <v>0</v>
      </c>
      <c r="E792" s="97">
        <v>0</v>
      </c>
      <c r="F792" s="97">
        <v>0</v>
      </c>
    </row>
    <row r="793" ht="20.25" customHeight="1" spans="1:6">
      <c r="A793" s="95"/>
      <c r="B793" s="91" t="s">
        <v>779</v>
      </c>
      <c r="C793" s="113"/>
      <c r="D793" s="113">
        <v>0</v>
      </c>
      <c r="E793" s="97">
        <v>0</v>
      </c>
      <c r="F793" s="97">
        <v>0</v>
      </c>
    </row>
    <row r="794" ht="20.25" customHeight="1" spans="1:6">
      <c r="A794" s="95"/>
      <c r="B794" s="91" t="s">
        <v>780</v>
      </c>
      <c r="C794" s="113">
        <v>280</v>
      </c>
      <c r="D794" s="113">
        <v>455</v>
      </c>
      <c r="E794" s="97">
        <v>162.5</v>
      </c>
      <c r="F794" s="97">
        <v>175</v>
      </c>
    </row>
    <row r="795" ht="20.25" customHeight="1" spans="1:6">
      <c r="A795" s="95"/>
      <c r="B795" s="91" t="s">
        <v>781</v>
      </c>
      <c r="C795" s="113"/>
      <c r="D795" s="113">
        <v>455</v>
      </c>
      <c r="E795" s="97">
        <v>0</v>
      </c>
      <c r="F795" s="97">
        <v>175</v>
      </c>
    </row>
    <row r="796" ht="20.25" customHeight="1" spans="1:6">
      <c r="A796" s="95"/>
      <c r="B796" s="91" t="s">
        <v>782</v>
      </c>
      <c r="C796" s="113"/>
      <c r="D796" s="113">
        <v>0</v>
      </c>
      <c r="E796" s="97">
        <v>0</v>
      </c>
      <c r="F796" s="97">
        <v>0</v>
      </c>
    </row>
    <row r="797" ht="20.25" customHeight="1" spans="1:6">
      <c r="A797" s="126" t="s">
        <v>783</v>
      </c>
      <c r="B797" s="91" t="s">
        <v>68</v>
      </c>
      <c r="C797" s="113">
        <v>471</v>
      </c>
      <c r="D797" s="113">
        <v>322</v>
      </c>
      <c r="E797" s="97">
        <v>68.3651804670913</v>
      </c>
      <c r="F797" s="97">
        <v>44.7844228094576</v>
      </c>
    </row>
    <row r="798" ht="20.25" customHeight="1" spans="1:6">
      <c r="A798" s="95"/>
      <c r="B798" s="91" t="s">
        <v>784</v>
      </c>
      <c r="C798" s="113"/>
      <c r="D798" s="113">
        <v>0</v>
      </c>
      <c r="E798" s="97">
        <v>0</v>
      </c>
      <c r="F798" s="97">
        <v>0</v>
      </c>
    </row>
    <row r="799" ht="20.25" customHeight="1" spans="1:6">
      <c r="A799" s="95"/>
      <c r="B799" s="91" t="s">
        <v>108</v>
      </c>
      <c r="C799" s="113"/>
      <c r="D799" s="113">
        <v>0</v>
      </c>
      <c r="E799" s="97">
        <v>0</v>
      </c>
      <c r="F799" s="97">
        <v>0</v>
      </c>
    </row>
    <row r="800" ht="20.25" customHeight="1" spans="1:6">
      <c r="A800" s="95"/>
      <c r="B800" s="91" t="s">
        <v>109</v>
      </c>
      <c r="C800" s="113"/>
      <c r="D800" s="113">
        <v>0</v>
      </c>
      <c r="E800" s="97">
        <v>0</v>
      </c>
      <c r="F800" s="97">
        <v>0</v>
      </c>
    </row>
    <row r="801" ht="20.25" customHeight="1" spans="1:6">
      <c r="A801" s="95"/>
      <c r="B801" s="91" t="s">
        <v>110</v>
      </c>
      <c r="C801" s="113"/>
      <c r="D801" s="113">
        <v>0</v>
      </c>
      <c r="E801" s="97">
        <v>0</v>
      </c>
      <c r="F801" s="97">
        <v>0</v>
      </c>
    </row>
    <row r="802" ht="20.25" customHeight="1" spans="1:6">
      <c r="A802" s="95"/>
      <c r="B802" s="91" t="s">
        <v>785</v>
      </c>
      <c r="C802" s="113"/>
      <c r="D802" s="113">
        <v>0</v>
      </c>
      <c r="E802" s="97">
        <v>0</v>
      </c>
      <c r="F802" s="97">
        <v>0</v>
      </c>
    </row>
    <row r="803" ht="20.25" customHeight="1" spans="1:6">
      <c r="A803" s="95"/>
      <c r="B803" s="91" t="s">
        <v>786</v>
      </c>
      <c r="C803" s="113"/>
      <c r="D803" s="113">
        <v>0</v>
      </c>
      <c r="E803" s="97">
        <v>0</v>
      </c>
      <c r="F803" s="97">
        <v>0</v>
      </c>
    </row>
    <row r="804" ht="20.25" customHeight="1" spans="1:6">
      <c r="A804" s="95"/>
      <c r="B804" s="91" t="s">
        <v>787</v>
      </c>
      <c r="C804" s="113"/>
      <c r="D804" s="113">
        <v>0</v>
      </c>
      <c r="E804" s="97">
        <v>0</v>
      </c>
      <c r="F804" s="97">
        <v>0</v>
      </c>
    </row>
    <row r="805" ht="20.25" customHeight="1" spans="1:6">
      <c r="A805" s="95"/>
      <c r="B805" s="91" t="s">
        <v>788</v>
      </c>
      <c r="C805" s="113"/>
      <c r="D805" s="113">
        <v>0</v>
      </c>
      <c r="E805" s="97">
        <v>0</v>
      </c>
      <c r="F805" s="97">
        <v>0</v>
      </c>
    </row>
    <row r="806" ht="20.25" customHeight="1" spans="1:6">
      <c r="A806" s="95"/>
      <c r="B806" s="91" t="s">
        <v>789</v>
      </c>
      <c r="C806" s="113"/>
      <c r="D806" s="113">
        <v>0</v>
      </c>
      <c r="E806" s="97">
        <v>0</v>
      </c>
      <c r="F806" s="97">
        <v>0</v>
      </c>
    </row>
    <row r="807" ht="20.25" customHeight="1" spans="1:6">
      <c r="A807" s="95"/>
      <c r="B807" s="91" t="s">
        <v>790</v>
      </c>
      <c r="C807" s="113"/>
      <c r="D807" s="113">
        <v>0</v>
      </c>
      <c r="E807" s="97">
        <v>0</v>
      </c>
      <c r="F807" s="97">
        <v>0</v>
      </c>
    </row>
    <row r="808" ht="20.25" customHeight="1" spans="1:6">
      <c r="A808" s="95"/>
      <c r="B808" s="91" t="s">
        <v>791</v>
      </c>
      <c r="C808" s="113"/>
      <c r="D808" s="113">
        <v>0</v>
      </c>
      <c r="E808" s="97">
        <v>0</v>
      </c>
      <c r="F808" s="97">
        <v>0</v>
      </c>
    </row>
    <row r="809" ht="20.25" customHeight="1" spans="1:6">
      <c r="A809" s="95"/>
      <c r="B809" s="91" t="s">
        <v>108</v>
      </c>
      <c r="C809" s="113"/>
      <c r="D809" s="113">
        <v>0</v>
      </c>
      <c r="E809" s="97">
        <v>0</v>
      </c>
      <c r="F809" s="97">
        <v>0</v>
      </c>
    </row>
    <row r="810" ht="20.25" customHeight="1" spans="1:6">
      <c r="A810" s="95"/>
      <c r="B810" s="91" t="s">
        <v>109</v>
      </c>
      <c r="C810" s="113"/>
      <c r="D810" s="113">
        <v>0</v>
      </c>
      <c r="E810" s="97">
        <v>0</v>
      </c>
      <c r="F810" s="97">
        <v>0</v>
      </c>
    </row>
    <row r="811" ht="20.25" customHeight="1" spans="1:6">
      <c r="A811" s="95"/>
      <c r="B811" s="91" t="s">
        <v>110</v>
      </c>
      <c r="C811" s="113"/>
      <c r="D811" s="113">
        <v>0</v>
      </c>
      <c r="E811" s="97">
        <v>0</v>
      </c>
      <c r="F811" s="97">
        <v>0</v>
      </c>
    </row>
    <row r="812" ht="20.25" customHeight="1" spans="1:6">
      <c r="A812" s="95"/>
      <c r="B812" s="91" t="s">
        <v>792</v>
      </c>
      <c r="C812" s="113"/>
      <c r="D812" s="113">
        <v>0</v>
      </c>
      <c r="E812" s="97">
        <v>0</v>
      </c>
      <c r="F812" s="97">
        <v>0</v>
      </c>
    </row>
    <row r="813" ht="20.25" customHeight="1" spans="1:6">
      <c r="A813" s="95"/>
      <c r="B813" s="91" t="s">
        <v>793</v>
      </c>
      <c r="C813" s="113"/>
      <c r="D813" s="113">
        <v>0</v>
      </c>
      <c r="E813" s="97">
        <v>0</v>
      </c>
      <c r="F813" s="97">
        <v>0</v>
      </c>
    </row>
    <row r="814" ht="20.25" customHeight="1" spans="1:6">
      <c r="A814" s="95"/>
      <c r="B814" s="91" t="s">
        <v>794</v>
      </c>
      <c r="C814" s="113"/>
      <c r="D814" s="113">
        <v>0</v>
      </c>
      <c r="E814" s="97">
        <v>0</v>
      </c>
      <c r="F814" s="97">
        <v>0</v>
      </c>
    </row>
    <row r="815" ht="20.25" customHeight="1" spans="1:6">
      <c r="A815" s="95"/>
      <c r="B815" s="91" t="s">
        <v>795</v>
      </c>
      <c r="C815" s="113"/>
      <c r="D815" s="113">
        <v>0</v>
      </c>
      <c r="E815" s="97">
        <v>0</v>
      </c>
      <c r="F815" s="97">
        <v>0</v>
      </c>
    </row>
    <row r="816" ht="20.25" customHeight="1" spans="1:6">
      <c r="A816" s="95"/>
      <c r="B816" s="91" t="s">
        <v>796</v>
      </c>
      <c r="C816" s="113"/>
      <c r="D816" s="113">
        <v>0</v>
      </c>
      <c r="E816" s="97">
        <v>0</v>
      </c>
      <c r="F816" s="97">
        <v>0</v>
      </c>
    </row>
    <row r="817" ht="20.25" customHeight="1" spans="1:6">
      <c r="A817" s="95"/>
      <c r="B817" s="91" t="s">
        <v>797</v>
      </c>
      <c r="C817" s="113"/>
      <c r="D817" s="113">
        <v>0</v>
      </c>
      <c r="E817" s="97">
        <v>0</v>
      </c>
      <c r="F817" s="97">
        <v>0</v>
      </c>
    </row>
    <row r="818" ht="20.25" customHeight="1" spans="1:6">
      <c r="A818" s="95"/>
      <c r="B818" s="91" t="s">
        <v>798</v>
      </c>
      <c r="C818" s="113"/>
      <c r="D818" s="113">
        <v>0</v>
      </c>
      <c r="E818" s="97">
        <v>0</v>
      </c>
      <c r="F818" s="97">
        <v>0</v>
      </c>
    </row>
    <row r="819" ht="20.25" customHeight="1" spans="1:6">
      <c r="A819" s="95"/>
      <c r="B819" s="91" t="s">
        <v>799</v>
      </c>
      <c r="C819" s="113"/>
      <c r="D819" s="113">
        <v>0</v>
      </c>
      <c r="E819" s="97">
        <v>0</v>
      </c>
      <c r="F819" s="97">
        <v>0</v>
      </c>
    </row>
    <row r="820" ht="20.25" customHeight="1" spans="1:6">
      <c r="A820" s="95"/>
      <c r="B820" s="91" t="s">
        <v>800</v>
      </c>
      <c r="C820" s="113"/>
      <c r="D820" s="113">
        <v>0</v>
      </c>
      <c r="E820" s="97">
        <v>0</v>
      </c>
      <c r="F820" s="97">
        <v>0</v>
      </c>
    </row>
    <row r="821" ht="20.25" customHeight="1" spans="1:6">
      <c r="A821" s="95"/>
      <c r="B821" s="91" t="s">
        <v>801</v>
      </c>
      <c r="C821" s="113"/>
      <c r="D821" s="113">
        <v>0</v>
      </c>
      <c r="E821" s="97">
        <v>0</v>
      </c>
      <c r="F821" s="97">
        <v>0</v>
      </c>
    </row>
    <row r="822" ht="20.25" customHeight="1" spans="1:6">
      <c r="A822" s="95"/>
      <c r="B822" s="91" t="s">
        <v>802</v>
      </c>
      <c r="C822" s="113"/>
      <c r="D822" s="113">
        <v>0</v>
      </c>
      <c r="E822" s="97">
        <v>0</v>
      </c>
      <c r="F822" s="97">
        <v>0</v>
      </c>
    </row>
    <row r="823" ht="20.25" customHeight="1" spans="1:6">
      <c r="A823" s="95"/>
      <c r="B823" s="91" t="s">
        <v>803</v>
      </c>
      <c r="C823" s="113"/>
      <c r="D823" s="113">
        <v>0</v>
      </c>
      <c r="E823" s="97">
        <v>0</v>
      </c>
      <c r="F823" s="97">
        <v>0</v>
      </c>
    </row>
    <row r="824" ht="20.25" customHeight="1" spans="1:6">
      <c r="A824" s="95"/>
      <c r="B824" s="91" t="s">
        <v>804</v>
      </c>
      <c r="C824" s="113"/>
      <c r="D824" s="113">
        <v>0</v>
      </c>
      <c r="E824" s="97">
        <v>0</v>
      </c>
      <c r="F824" s="97">
        <v>0</v>
      </c>
    </row>
    <row r="825" ht="20.25" customHeight="1" spans="1:6">
      <c r="A825" s="95"/>
      <c r="B825" s="91" t="s">
        <v>108</v>
      </c>
      <c r="C825" s="113"/>
      <c r="D825" s="113">
        <v>0</v>
      </c>
      <c r="E825" s="97">
        <v>0</v>
      </c>
      <c r="F825" s="97">
        <v>0</v>
      </c>
    </row>
    <row r="826" ht="20.25" customHeight="1" spans="1:6">
      <c r="A826" s="95"/>
      <c r="B826" s="91" t="s">
        <v>109</v>
      </c>
      <c r="C826" s="113"/>
      <c r="D826" s="113">
        <v>0</v>
      </c>
      <c r="E826" s="97">
        <v>0</v>
      </c>
      <c r="F826" s="97">
        <v>0</v>
      </c>
    </row>
    <row r="827" ht="20.25" customHeight="1" spans="1:6">
      <c r="A827" s="95"/>
      <c r="B827" s="91" t="s">
        <v>110</v>
      </c>
      <c r="C827" s="113"/>
      <c r="D827" s="113">
        <v>0</v>
      </c>
      <c r="E827" s="97">
        <v>0</v>
      </c>
      <c r="F827" s="97">
        <v>0</v>
      </c>
    </row>
    <row r="828" ht="20.25" customHeight="1" spans="1:6">
      <c r="A828" s="95"/>
      <c r="B828" s="91" t="s">
        <v>805</v>
      </c>
      <c r="C828" s="113"/>
      <c r="D828" s="113">
        <v>0</v>
      </c>
      <c r="E828" s="97">
        <v>0</v>
      </c>
      <c r="F828" s="97">
        <v>0</v>
      </c>
    </row>
    <row r="829" ht="20.25" customHeight="1" spans="1:6">
      <c r="A829" s="95"/>
      <c r="B829" s="91" t="s">
        <v>806</v>
      </c>
      <c r="C829" s="113">
        <v>410</v>
      </c>
      <c r="D829" s="113">
        <v>322</v>
      </c>
      <c r="E829" s="97">
        <v>78.5365853658537</v>
      </c>
      <c r="F829" s="97">
        <v>76.8496420047733</v>
      </c>
    </row>
    <row r="830" ht="20.25" customHeight="1" spans="1:6">
      <c r="A830" s="95"/>
      <c r="B830" s="91" t="s">
        <v>108</v>
      </c>
      <c r="C830" s="113"/>
      <c r="D830" s="113">
        <v>0</v>
      </c>
      <c r="E830" s="97">
        <v>0</v>
      </c>
      <c r="F830" s="97">
        <v>0</v>
      </c>
    </row>
    <row r="831" ht="20.25" customHeight="1" spans="1:6">
      <c r="A831" s="95"/>
      <c r="B831" s="91" t="s">
        <v>109</v>
      </c>
      <c r="C831" s="113"/>
      <c r="D831" s="113">
        <v>0</v>
      </c>
      <c r="E831" s="97">
        <v>0</v>
      </c>
      <c r="F831" s="97">
        <v>0</v>
      </c>
    </row>
    <row r="832" ht="20.25" customHeight="1" spans="1:6">
      <c r="A832" s="95"/>
      <c r="B832" s="91" t="s">
        <v>110</v>
      </c>
      <c r="C832" s="113"/>
      <c r="D832" s="113">
        <v>0</v>
      </c>
      <c r="E832" s="97">
        <v>0</v>
      </c>
      <c r="F832" s="97">
        <v>0</v>
      </c>
    </row>
    <row r="833" ht="20.25" customHeight="1" spans="1:6">
      <c r="A833" s="95"/>
      <c r="B833" s="91" t="s">
        <v>807</v>
      </c>
      <c r="C833" s="113"/>
      <c r="D833" s="113">
        <v>0</v>
      </c>
      <c r="E833" s="97">
        <v>0</v>
      </c>
      <c r="F833" s="97">
        <v>0</v>
      </c>
    </row>
    <row r="834" ht="20.25" customHeight="1" spans="1:6">
      <c r="A834" s="95"/>
      <c r="B834" s="91" t="s">
        <v>808</v>
      </c>
      <c r="C834" s="113"/>
      <c r="D834" s="113">
        <v>0</v>
      </c>
      <c r="E834" s="97">
        <v>0</v>
      </c>
      <c r="F834" s="97">
        <v>0</v>
      </c>
    </row>
    <row r="835" ht="20.25" customHeight="1" spans="1:6">
      <c r="A835" s="95"/>
      <c r="B835" s="91" t="s">
        <v>809</v>
      </c>
      <c r="C835" s="113"/>
      <c r="D835" s="113">
        <v>0</v>
      </c>
      <c r="E835" s="97">
        <v>0</v>
      </c>
      <c r="F835" s="97">
        <v>0</v>
      </c>
    </row>
    <row r="836" ht="20.25" customHeight="1" spans="1:6">
      <c r="A836" s="95"/>
      <c r="B836" s="91" t="s">
        <v>810</v>
      </c>
      <c r="C836" s="113"/>
      <c r="D836" s="113">
        <v>0</v>
      </c>
      <c r="E836" s="97">
        <v>0</v>
      </c>
      <c r="F836" s="97">
        <v>0</v>
      </c>
    </row>
    <row r="837" ht="20.25" customHeight="1" spans="1:6">
      <c r="A837" s="95"/>
      <c r="B837" s="91" t="s">
        <v>811</v>
      </c>
      <c r="C837" s="113"/>
      <c r="D837" s="113">
        <v>322</v>
      </c>
      <c r="E837" s="97">
        <v>0</v>
      </c>
      <c r="F837" s="97">
        <v>77.4038461538462</v>
      </c>
    </row>
    <row r="838" ht="20.25" customHeight="1" spans="1:6">
      <c r="A838" s="95"/>
      <c r="B838" s="91" t="s">
        <v>117</v>
      </c>
      <c r="C838" s="113"/>
      <c r="D838" s="113">
        <v>0</v>
      </c>
      <c r="E838" s="97">
        <v>0</v>
      </c>
      <c r="F838" s="97">
        <v>0</v>
      </c>
    </row>
    <row r="839" ht="20.25" customHeight="1" spans="1:6">
      <c r="A839" s="95"/>
      <c r="B839" s="91" t="s">
        <v>812</v>
      </c>
      <c r="C839" s="113"/>
      <c r="D839" s="113">
        <v>0</v>
      </c>
      <c r="E839" s="97">
        <v>0</v>
      </c>
      <c r="F839" s="97">
        <v>0</v>
      </c>
    </row>
    <row r="840" ht="20.25" customHeight="1" spans="1:6">
      <c r="A840" s="95"/>
      <c r="B840" s="91" t="s">
        <v>813</v>
      </c>
      <c r="C840" s="113">
        <v>51</v>
      </c>
      <c r="D840" s="113">
        <v>0</v>
      </c>
      <c r="E840" s="97">
        <v>0</v>
      </c>
      <c r="F840" s="97">
        <v>0</v>
      </c>
    </row>
    <row r="841" ht="20.25" customHeight="1" spans="1:6">
      <c r="A841" s="95"/>
      <c r="B841" s="91" t="s">
        <v>108</v>
      </c>
      <c r="C841" s="113"/>
      <c r="D841" s="113">
        <v>0</v>
      </c>
      <c r="E841" s="97">
        <v>0</v>
      </c>
      <c r="F841" s="97">
        <v>0</v>
      </c>
    </row>
    <row r="842" ht="20.25" customHeight="1" spans="1:6">
      <c r="A842" s="95"/>
      <c r="B842" s="91" t="s">
        <v>109</v>
      </c>
      <c r="C842" s="113"/>
      <c r="D842" s="113">
        <v>0</v>
      </c>
      <c r="E842" s="97">
        <v>0</v>
      </c>
      <c r="F842" s="97">
        <v>0</v>
      </c>
    </row>
    <row r="843" ht="20.25" customHeight="1" spans="1:6">
      <c r="A843" s="95"/>
      <c r="B843" s="91" t="s">
        <v>110</v>
      </c>
      <c r="C843" s="113"/>
      <c r="D843" s="113">
        <v>0</v>
      </c>
      <c r="E843" s="97">
        <v>0</v>
      </c>
      <c r="F843" s="97">
        <v>0</v>
      </c>
    </row>
    <row r="844" ht="20.25" customHeight="1" spans="1:6">
      <c r="A844" s="95"/>
      <c r="B844" s="91" t="s">
        <v>814</v>
      </c>
      <c r="C844" s="113"/>
      <c r="D844" s="113">
        <v>0</v>
      </c>
      <c r="E844" s="97">
        <v>0</v>
      </c>
      <c r="F844" s="97">
        <v>0</v>
      </c>
    </row>
    <row r="845" ht="20.25" customHeight="1" spans="1:6">
      <c r="A845" s="95"/>
      <c r="B845" s="91" t="s">
        <v>815</v>
      </c>
      <c r="C845" s="113"/>
      <c r="D845" s="113">
        <v>0</v>
      </c>
      <c r="E845" s="97">
        <v>0</v>
      </c>
      <c r="F845" s="97">
        <v>0</v>
      </c>
    </row>
    <row r="846" ht="20.25" customHeight="1" spans="1:6">
      <c r="A846" s="95"/>
      <c r="B846" s="91" t="s">
        <v>816</v>
      </c>
      <c r="C846" s="113"/>
      <c r="D846" s="113">
        <v>0</v>
      </c>
      <c r="E846" s="97">
        <v>0</v>
      </c>
      <c r="F846" s="97">
        <v>0</v>
      </c>
    </row>
    <row r="847" ht="20.25" customHeight="1" spans="1:6">
      <c r="A847" s="95"/>
      <c r="B847" s="91" t="s">
        <v>817</v>
      </c>
      <c r="C847" s="113">
        <v>10</v>
      </c>
      <c r="D847" s="113">
        <v>0</v>
      </c>
      <c r="E847" s="97">
        <v>0</v>
      </c>
      <c r="F847" s="97">
        <v>0</v>
      </c>
    </row>
    <row r="848" ht="20.25" customHeight="1" spans="1:6">
      <c r="A848" s="95"/>
      <c r="B848" s="91" t="s">
        <v>108</v>
      </c>
      <c r="C848" s="113"/>
      <c r="D848" s="113">
        <v>0</v>
      </c>
      <c r="E848" s="97">
        <v>0</v>
      </c>
      <c r="F848" s="97">
        <v>0</v>
      </c>
    </row>
    <row r="849" ht="20.25" customHeight="1" spans="1:6">
      <c r="A849" s="95"/>
      <c r="B849" s="91" t="s">
        <v>109</v>
      </c>
      <c r="C849" s="113"/>
      <c r="D849" s="113">
        <v>0</v>
      </c>
      <c r="E849" s="97">
        <v>0</v>
      </c>
      <c r="F849" s="97">
        <v>0</v>
      </c>
    </row>
    <row r="850" ht="20.25" customHeight="1" spans="1:6">
      <c r="A850" s="95"/>
      <c r="B850" s="91" t="s">
        <v>110</v>
      </c>
      <c r="C850" s="113"/>
      <c r="D850" s="113">
        <v>0</v>
      </c>
      <c r="E850" s="97">
        <v>0</v>
      </c>
      <c r="F850" s="97">
        <v>0</v>
      </c>
    </row>
    <row r="851" ht="20.25" customHeight="1" spans="1:6">
      <c r="A851" s="95"/>
      <c r="B851" s="91" t="s">
        <v>818</v>
      </c>
      <c r="C851" s="113"/>
      <c r="D851" s="113">
        <v>0</v>
      </c>
      <c r="E851" s="97">
        <v>0</v>
      </c>
      <c r="F851" s="97">
        <v>0</v>
      </c>
    </row>
    <row r="852" ht="20.25" customHeight="1" spans="1:6">
      <c r="A852" s="95"/>
      <c r="B852" s="91" t="s">
        <v>819</v>
      </c>
      <c r="C852" s="113"/>
      <c r="D852" s="113">
        <v>0</v>
      </c>
      <c r="E852" s="97">
        <v>0</v>
      </c>
      <c r="F852" s="97">
        <v>0</v>
      </c>
    </row>
    <row r="853" ht="20.25" customHeight="1" spans="1:6">
      <c r="A853" s="95"/>
      <c r="B853" s="91" t="s">
        <v>820</v>
      </c>
      <c r="C853" s="113"/>
      <c r="D853" s="113">
        <v>0</v>
      </c>
      <c r="E853" s="97">
        <v>0</v>
      </c>
      <c r="F853" s="97">
        <v>0</v>
      </c>
    </row>
    <row r="854" ht="20.25" customHeight="1" spans="1:6">
      <c r="A854" s="95"/>
      <c r="B854" s="91" t="s">
        <v>821</v>
      </c>
      <c r="C854" s="113"/>
      <c r="D854" s="113">
        <v>0</v>
      </c>
      <c r="E854" s="97">
        <v>0</v>
      </c>
      <c r="F854" s="97">
        <v>0</v>
      </c>
    </row>
    <row r="855" ht="20.25" customHeight="1" spans="1:6">
      <c r="A855" s="95"/>
      <c r="B855" s="91" t="s">
        <v>822</v>
      </c>
      <c r="C855" s="113"/>
      <c r="D855" s="113">
        <v>0</v>
      </c>
      <c r="E855" s="97">
        <v>0</v>
      </c>
      <c r="F855" s="97">
        <v>0</v>
      </c>
    </row>
    <row r="856" ht="20.25" customHeight="1" spans="1:6">
      <c r="A856" s="95"/>
      <c r="B856" s="91" t="s">
        <v>823</v>
      </c>
      <c r="C856" s="113"/>
      <c r="D856" s="113">
        <v>0</v>
      </c>
      <c r="E856" s="97">
        <v>0</v>
      </c>
      <c r="F856" s="97">
        <v>0</v>
      </c>
    </row>
    <row r="857" ht="20.25" customHeight="1" spans="1:6">
      <c r="A857" s="95"/>
      <c r="B857" s="91" t="s">
        <v>824</v>
      </c>
      <c r="C857" s="113"/>
      <c r="D857" s="113">
        <v>0</v>
      </c>
      <c r="E857" s="97">
        <v>0</v>
      </c>
      <c r="F857" s="97">
        <v>0</v>
      </c>
    </row>
    <row r="858" ht="20.25" customHeight="1" spans="1:6">
      <c r="A858" s="95"/>
      <c r="B858" s="91" t="s">
        <v>825</v>
      </c>
      <c r="C858" s="113"/>
      <c r="D858" s="113">
        <v>0</v>
      </c>
      <c r="E858" s="97">
        <v>0</v>
      </c>
      <c r="F858" s="97">
        <v>0</v>
      </c>
    </row>
    <row r="859" ht="20.25" customHeight="1" spans="1:6">
      <c r="A859" s="95"/>
      <c r="B859" s="91" t="s">
        <v>826</v>
      </c>
      <c r="C859" s="113"/>
      <c r="D859" s="113">
        <v>0</v>
      </c>
      <c r="E859" s="97">
        <v>0</v>
      </c>
      <c r="F859" s="97">
        <v>0</v>
      </c>
    </row>
    <row r="860" ht="20.25" customHeight="1" spans="1:6">
      <c r="A860" s="95"/>
      <c r="B860" s="91" t="s">
        <v>827</v>
      </c>
      <c r="C860" s="113"/>
      <c r="D860" s="113">
        <v>0</v>
      </c>
      <c r="E860" s="97">
        <v>0</v>
      </c>
      <c r="F860" s="97">
        <v>0</v>
      </c>
    </row>
    <row r="861" ht="20.25" customHeight="1" spans="1:6">
      <c r="A861" s="126" t="s">
        <v>828</v>
      </c>
      <c r="B861" s="91" t="s">
        <v>69</v>
      </c>
      <c r="C861" s="113">
        <v>838</v>
      </c>
      <c r="D861" s="113">
        <v>4640</v>
      </c>
      <c r="E861" s="97">
        <v>553.699284009547</v>
      </c>
      <c r="F861" s="97">
        <v>696.696696696697</v>
      </c>
    </row>
    <row r="862" ht="20.25" customHeight="1" spans="1:6">
      <c r="A862" s="95"/>
      <c r="B862" s="91" t="s">
        <v>829</v>
      </c>
      <c r="C862" s="113">
        <v>196</v>
      </c>
      <c r="D862" s="113">
        <v>4493</v>
      </c>
      <c r="E862" s="97">
        <v>2292.34693877551</v>
      </c>
      <c r="F862" s="97">
        <v>674.624624624625</v>
      </c>
    </row>
    <row r="863" ht="20.25" customHeight="1" spans="1:6">
      <c r="A863" s="95"/>
      <c r="B863" s="91" t="s">
        <v>108</v>
      </c>
      <c r="C863" s="113"/>
      <c r="D863" s="113">
        <v>260</v>
      </c>
      <c r="E863" s="97">
        <v>0</v>
      </c>
      <c r="F863" s="97">
        <v>115.044247787611</v>
      </c>
    </row>
    <row r="864" ht="20.25" customHeight="1" spans="1:6">
      <c r="A864" s="95"/>
      <c r="B864" s="91" t="s">
        <v>109</v>
      </c>
      <c r="C864" s="113"/>
      <c r="D864" s="113">
        <v>0</v>
      </c>
      <c r="E864" s="97">
        <v>0</v>
      </c>
      <c r="F864" s="97">
        <v>0</v>
      </c>
    </row>
    <row r="865" ht="20.25" customHeight="1" spans="1:6">
      <c r="A865" s="95"/>
      <c r="B865" s="91" t="s">
        <v>110</v>
      </c>
      <c r="C865" s="113"/>
      <c r="D865" s="113">
        <v>0</v>
      </c>
      <c r="E865" s="97">
        <v>0</v>
      </c>
      <c r="F865" s="97">
        <v>0</v>
      </c>
    </row>
    <row r="866" ht="20.25" customHeight="1" spans="1:6">
      <c r="A866" s="95"/>
      <c r="B866" s="91" t="s">
        <v>830</v>
      </c>
      <c r="C866" s="113"/>
      <c r="D866" s="113">
        <v>0</v>
      </c>
      <c r="E866" s="97">
        <v>0</v>
      </c>
      <c r="F866" s="97">
        <v>0</v>
      </c>
    </row>
    <row r="867" ht="20.25" customHeight="1" spans="1:6">
      <c r="A867" s="95"/>
      <c r="B867" s="91" t="s">
        <v>831</v>
      </c>
      <c r="C867" s="113"/>
      <c r="D867" s="113">
        <v>0</v>
      </c>
      <c r="E867" s="97">
        <v>0</v>
      </c>
      <c r="F867" s="97">
        <v>0</v>
      </c>
    </row>
    <row r="868" ht="20.25" customHeight="1" spans="1:6">
      <c r="A868" s="95"/>
      <c r="B868" s="91" t="s">
        <v>832</v>
      </c>
      <c r="C868" s="113"/>
      <c r="D868" s="113">
        <v>0</v>
      </c>
      <c r="E868" s="97">
        <v>0</v>
      </c>
      <c r="F868" s="97">
        <v>0</v>
      </c>
    </row>
    <row r="869" ht="20.25" customHeight="1" spans="1:6">
      <c r="A869" s="95"/>
      <c r="B869" s="91" t="s">
        <v>833</v>
      </c>
      <c r="C869" s="113"/>
      <c r="D869" s="113">
        <v>78</v>
      </c>
      <c r="E869" s="97">
        <v>0</v>
      </c>
      <c r="F869" s="97">
        <v>0</v>
      </c>
    </row>
    <row r="870" ht="20.25" customHeight="1" spans="1:6">
      <c r="A870" s="95"/>
      <c r="B870" s="91" t="s">
        <v>117</v>
      </c>
      <c r="C870" s="113"/>
      <c r="D870" s="113">
        <v>3989</v>
      </c>
      <c r="E870" s="97">
        <v>0</v>
      </c>
      <c r="F870" s="97">
        <v>0</v>
      </c>
    </row>
    <row r="871" ht="20.25" customHeight="1" spans="1:6">
      <c r="A871" s="95"/>
      <c r="B871" s="91" t="s">
        <v>834</v>
      </c>
      <c r="C871" s="113"/>
      <c r="D871" s="113">
        <v>166</v>
      </c>
      <c r="E871" s="97">
        <v>0</v>
      </c>
      <c r="F871" s="97">
        <v>37.7272727272727</v>
      </c>
    </row>
    <row r="872" ht="20.25" customHeight="1" spans="1:6">
      <c r="A872" s="95"/>
      <c r="B872" s="91" t="s">
        <v>835</v>
      </c>
      <c r="C872" s="113"/>
      <c r="D872" s="113">
        <v>17</v>
      </c>
      <c r="E872" s="97">
        <v>0</v>
      </c>
      <c r="F872" s="97">
        <v>0</v>
      </c>
    </row>
    <row r="873" ht="20.25" customHeight="1" spans="1:6">
      <c r="A873" s="95"/>
      <c r="B873" s="91" t="s">
        <v>108</v>
      </c>
      <c r="C873" s="113"/>
      <c r="D873" s="113">
        <v>0</v>
      </c>
      <c r="E873" s="97">
        <v>0</v>
      </c>
      <c r="F873" s="97">
        <v>0</v>
      </c>
    </row>
    <row r="874" ht="20.25" customHeight="1" spans="1:6">
      <c r="A874" s="95"/>
      <c r="B874" s="91" t="s">
        <v>109</v>
      </c>
      <c r="C874" s="113"/>
      <c r="D874" s="113">
        <v>17</v>
      </c>
      <c r="E874" s="97">
        <v>0</v>
      </c>
      <c r="F874" s="97">
        <v>0</v>
      </c>
    </row>
    <row r="875" ht="20.25" customHeight="1" spans="1:6">
      <c r="A875" s="95"/>
      <c r="B875" s="91" t="s">
        <v>110</v>
      </c>
      <c r="C875" s="113"/>
      <c r="D875" s="113">
        <v>0</v>
      </c>
      <c r="E875" s="97">
        <v>0</v>
      </c>
      <c r="F875" s="97">
        <v>0</v>
      </c>
    </row>
    <row r="876" ht="20.25" customHeight="1" spans="1:6">
      <c r="A876" s="95"/>
      <c r="B876" s="91" t="s">
        <v>836</v>
      </c>
      <c r="C876" s="113"/>
      <c r="D876" s="113">
        <v>0</v>
      </c>
      <c r="E876" s="97">
        <v>0</v>
      </c>
      <c r="F876" s="97">
        <v>0</v>
      </c>
    </row>
    <row r="877" ht="20.25" customHeight="1" spans="1:6">
      <c r="A877" s="95"/>
      <c r="B877" s="91" t="s">
        <v>837</v>
      </c>
      <c r="C877" s="113"/>
      <c r="D877" s="113">
        <v>0</v>
      </c>
      <c r="E877" s="97">
        <v>0</v>
      </c>
      <c r="F877" s="97">
        <v>0</v>
      </c>
    </row>
    <row r="878" ht="20.25" customHeight="1" spans="1:6">
      <c r="A878" s="95"/>
      <c r="B878" s="91" t="s">
        <v>838</v>
      </c>
      <c r="C878" s="113">
        <v>642</v>
      </c>
      <c r="D878" s="113">
        <v>130</v>
      </c>
      <c r="E878" s="97">
        <v>20.2492211838006</v>
      </c>
      <c r="F878" s="97">
        <v>0</v>
      </c>
    </row>
    <row r="879" ht="20.25" customHeight="1" spans="1:6">
      <c r="A879" s="95"/>
      <c r="B879" s="91" t="s">
        <v>839</v>
      </c>
      <c r="C879" s="113"/>
      <c r="D879" s="113">
        <v>0</v>
      </c>
      <c r="E879" s="97">
        <v>0</v>
      </c>
      <c r="F879" s="97">
        <v>0</v>
      </c>
    </row>
    <row r="880" ht="20.25" customHeight="1" spans="1:6">
      <c r="A880" s="95"/>
      <c r="B880" s="91" t="s">
        <v>840</v>
      </c>
      <c r="C880" s="113"/>
      <c r="D880" s="113">
        <v>130</v>
      </c>
      <c r="E880" s="97">
        <v>0</v>
      </c>
      <c r="F880" s="97">
        <v>0</v>
      </c>
    </row>
    <row r="881" ht="20.25" customHeight="1" spans="1:6">
      <c r="A881" s="126" t="s">
        <v>841</v>
      </c>
      <c r="B881" s="91" t="s">
        <v>70</v>
      </c>
      <c r="C881" s="113"/>
      <c r="D881" s="113">
        <v>8</v>
      </c>
      <c r="E881" s="97">
        <v>0</v>
      </c>
      <c r="F881" s="97">
        <v>5.16129032258065</v>
      </c>
    </row>
    <row r="882" ht="20.25" customHeight="1" spans="1:6">
      <c r="A882" s="95"/>
      <c r="B882" s="91" t="s">
        <v>842</v>
      </c>
      <c r="C882" s="113"/>
      <c r="D882" s="113">
        <v>8</v>
      </c>
      <c r="E882" s="97">
        <v>0</v>
      </c>
      <c r="F882" s="97">
        <v>0</v>
      </c>
    </row>
    <row r="883" ht="20.25" customHeight="1" spans="1:6">
      <c r="A883" s="95"/>
      <c r="B883" s="91" t="s">
        <v>108</v>
      </c>
      <c r="C883" s="113"/>
      <c r="D883" s="113">
        <v>0</v>
      </c>
      <c r="E883" s="97">
        <v>0</v>
      </c>
      <c r="F883" s="97">
        <v>0</v>
      </c>
    </row>
    <row r="884" ht="20.25" customHeight="1" spans="1:6">
      <c r="A884" s="95"/>
      <c r="B884" s="91" t="s">
        <v>109</v>
      </c>
      <c r="C884" s="113"/>
      <c r="D884" s="113">
        <v>8</v>
      </c>
      <c r="E884" s="97">
        <v>0</v>
      </c>
      <c r="F884" s="97">
        <v>0</v>
      </c>
    </row>
    <row r="885" ht="20.25" customHeight="1" spans="1:6">
      <c r="A885" s="95"/>
      <c r="B885" s="91" t="s">
        <v>110</v>
      </c>
      <c r="C885" s="113"/>
      <c r="D885" s="113">
        <v>0</v>
      </c>
      <c r="E885" s="97">
        <v>0</v>
      </c>
      <c r="F885" s="97">
        <v>0</v>
      </c>
    </row>
    <row r="886" ht="20.25" customHeight="1" spans="1:6">
      <c r="A886" s="95"/>
      <c r="B886" s="91" t="s">
        <v>843</v>
      </c>
      <c r="C886" s="113"/>
      <c r="D886" s="113">
        <v>0</v>
      </c>
      <c r="E886" s="97">
        <v>0</v>
      </c>
      <c r="F886" s="97">
        <v>0</v>
      </c>
    </row>
    <row r="887" ht="20.25" customHeight="1" spans="1:6">
      <c r="A887" s="95"/>
      <c r="B887" s="91" t="s">
        <v>117</v>
      </c>
      <c r="C887" s="113"/>
      <c r="D887" s="113">
        <v>0</v>
      </c>
      <c r="E887" s="97">
        <v>0</v>
      </c>
      <c r="F887" s="97">
        <v>0</v>
      </c>
    </row>
    <row r="888" ht="20.25" customHeight="1" spans="1:6">
      <c r="A888" s="95"/>
      <c r="B888" s="91" t="s">
        <v>844</v>
      </c>
      <c r="C888" s="113"/>
      <c r="D888" s="113">
        <v>0</v>
      </c>
      <c r="E888" s="97">
        <v>0</v>
      </c>
      <c r="F888" s="97">
        <v>0</v>
      </c>
    </row>
    <row r="889" ht="20.25" customHeight="1" spans="1:6">
      <c r="A889" s="95"/>
      <c r="B889" s="91" t="s">
        <v>845</v>
      </c>
      <c r="C889" s="113"/>
      <c r="D889" s="113">
        <v>0</v>
      </c>
      <c r="E889" s="97">
        <v>0</v>
      </c>
      <c r="F889" s="97">
        <v>0</v>
      </c>
    </row>
    <row r="890" ht="20.25" customHeight="1" spans="1:6">
      <c r="A890" s="95"/>
      <c r="B890" s="91" t="s">
        <v>846</v>
      </c>
      <c r="C890" s="113"/>
      <c r="D890" s="113">
        <v>0</v>
      </c>
      <c r="E890" s="97">
        <v>0</v>
      </c>
      <c r="F890" s="97">
        <v>0</v>
      </c>
    </row>
    <row r="891" ht="20.25" customHeight="1" spans="1:6">
      <c r="A891" s="95"/>
      <c r="B891" s="91" t="s">
        <v>847</v>
      </c>
      <c r="C891" s="113"/>
      <c r="D891" s="113">
        <v>0</v>
      </c>
      <c r="E891" s="97">
        <v>0</v>
      </c>
      <c r="F891" s="97">
        <v>0</v>
      </c>
    </row>
    <row r="892" ht="20.25" customHeight="1" spans="1:6">
      <c r="A892" s="95"/>
      <c r="B892" s="91" t="s">
        <v>848</v>
      </c>
      <c r="C892" s="113"/>
      <c r="D892" s="113">
        <v>0</v>
      </c>
      <c r="E892" s="97">
        <v>0</v>
      </c>
      <c r="F892" s="97">
        <v>0</v>
      </c>
    </row>
    <row r="893" ht="20.25" customHeight="1" spans="1:6">
      <c r="A893" s="95"/>
      <c r="B893" s="91" t="s">
        <v>849</v>
      </c>
      <c r="C893" s="113"/>
      <c r="D893" s="113">
        <v>0</v>
      </c>
      <c r="E893" s="97">
        <v>0</v>
      </c>
      <c r="F893" s="97">
        <v>0</v>
      </c>
    </row>
    <row r="894" ht="20.25" customHeight="1" spans="1:6">
      <c r="A894" s="95"/>
      <c r="B894" s="91" t="s">
        <v>850</v>
      </c>
      <c r="C894" s="113"/>
      <c r="D894" s="113">
        <v>0</v>
      </c>
      <c r="E894" s="97">
        <v>0</v>
      </c>
      <c r="F894" s="97">
        <v>0</v>
      </c>
    </row>
    <row r="895" ht="20.25" customHeight="1" spans="1:6">
      <c r="A895" s="95"/>
      <c r="B895" s="91" t="s">
        <v>851</v>
      </c>
      <c r="C895" s="113"/>
      <c r="D895" s="113">
        <v>0</v>
      </c>
      <c r="E895" s="97">
        <v>0</v>
      </c>
      <c r="F895" s="97">
        <v>0</v>
      </c>
    </row>
    <row r="896" ht="20.25" customHeight="1" spans="1:6">
      <c r="A896" s="95"/>
      <c r="B896" s="91" t="s">
        <v>852</v>
      </c>
      <c r="C896" s="113"/>
      <c r="D896" s="113">
        <v>0</v>
      </c>
      <c r="E896" s="97">
        <v>0</v>
      </c>
      <c r="F896" s="97">
        <v>0</v>
      </c>
    </row>
    <row r="897" ht="20.25" customHeight="1" spans="1:6">
      <c r="A897" s="95"/>
      <c r="B897" s="91" t="s">
        <v>853</v>
      </c>
      <c r="C897" s="113"/>
      <c r="D897" s="113">
        <v>0</v>
      </c>
      <c r="E897" s="97">
        <v>0</v>
      </c>
      <c r="F897" s="97">
        <v>0</v>
      </c>
    </row>
    <row r="898" ht="20.25" customHeight="1" spans="1:6">
      <c r="A898" s="95"/>
      <c r="B898" s="91" t="s">
        <v>854</v>
      </c>
      <c r="C898" s="113"/>
      <c r="D898" s="113">
        <v>0</v>
      </c>
      <c r="E898" s="97">
        <v>0</v>
      </c>
      <c r="F898" s="97">
        <v>0</v>
      </c>
    </row>
    <row r="899" ht="20.25" customHeight="1" spans="1:6">
      <c r="A899" s="95"/>
      <c r="B899" s="91" t="s">
        <v>855</v>
      </c>
      <c r="C899" s="113"/>
      <c r="D899" s="113">
        <v>0</v>
      </c>
      <c r="E899" s="97">
        <v>0</v>
      </c>
      <c r="F899" s="97">
        <v>0</v>
      </c>
    </row>
    <row r="900" ht="20.25" customHeight="1" spans="1:6">
      <c r="A900" s="95"/>
      <c r="B900" s="91" t="s">
        <v>856</v>
      </c>
      <c r="C900" s="113"/>
      <c r="D900" s="113">
        <v>0</v>
      </c>
      <c r="E900" s="97">
        <v>0</v>
      </c>
      <c r="F900" s="97">
        <v>0</v>
      </c>
    </row>
    <row r="901" ht="20.25" customHeight="1" spans="1:6">
      <c r="A901" s="95"/>
      <c r="B901" s="91" t="s">
        <v>857</v>
      </c>
      <c r="C901" s="113"/>
      <c r="D901" s="113">
        <v>0</v>
      </c>
      <c r="E901" s="97">
        <v>0</v>
      </c>
      <c r="F901" s="97">
        <v>0</v>
      </c>
    </row>
    <row r="902" ht="20.25" customHeight="1" spans="1:6">
      <c r="A902" s="95"/>
      <c r="B902" s="91" t="s">
        <v>858</v>
      </c>
      <c r="C902" s="113"/>
      <c r="D902" s="113">
        <v>0</v>
      </c>
      <c r="E902" s="97">
        <v>0</v>
      </c>
      <c r="F902" s="97">
        <v>0</v>
      </c>
    </row>
    <row r="903" ht="20.25" customHeight="1" spans="1:6">
      <c r="A903" s="95"/>
      <c r="B903" s="91" t="s">
        <v>859</v>
      </c>
      <c r="C903" s="113"/>
      <c r="D903" s="113">
        <v>0</v>
      </c>
      <c r="E903" s="97">
        <v>0</v>
      </c>
      <c r="F903" s="97">
        <v>0</v>
      </c>
    </row>
    <row r="904" ht="20.25" customHeight="1" spans="1:6">
      <c r="A904" s="95"/>
      <c r="B904" s="91" t="s">
        <v>860</v>
      </c>
      <c r="C904" s="113"/>
      <c r="D904" s="113">
        <v>0</v>
      </c>
      <c r="E904" s="97">
        <v>0</v>
      </c>
      <c r="F904" s="97">
        <v>0</v>
      </c>
    </row>
    <row r="905" ht="20.25" customHeight="1" spans="1:6">
      <c r="A905" s="95"/>
      <c r="B905" s="91" t="s">
        <v>861</v>
      </c>
      <c r="C905" s="113"/>
      <c r="D905" s="113">
        <v>0</v>
      </c>
      <c r="E905" s="97">
        <v>0</v>
      </c>
      <c r="F905" s="97">
        <v>0</v>
      </c>
    </row>
    <row r="906" ht="20.25" customHeight="1" spans="1:6">
      <c r="A906" s="95"/>
      <c r="B906" s="91" t="s">
        <v>862</v>
      </c>
      <c r="C906" s="113"/>
      <c r="D906" s="113">
        <v>0</v>
      </c>
      <c r="E906" s="97">
        <v>0</v>
      </c>
      <c r="F906" s="97">
        <v>0</v>
      </c>
    </row>
    <row r="907" ht="20.25" customHeight="1" spans="1:6">
      <c r="A907" s="95"/>
      <c r="B907" s="91" t="s">
        <v>863</v>
      </c>
      <c r="C907" s="113"/>
      <c r="D907" s="113">
        <v>0</v>
      </c>
      <c r="E907" s="97">
        <v>0</v>
      </c>
      <c r="F907" s="97">
        <v>0</v>
      </c>
    </row>
    <row r="908" ht="20.25" customHeight="1" spans="1:6">
      <c r="A908" s="95"/>
      <c r="B908" s="91" t="s">
        <v>864</v>
      </c>
      <c r="C908" s="113"/>
      <c r="D908" s="113">
        <v>0</v>
      </c>
      <c r="E908" s="97">
        <v>0</v>
      </c>
      <c r="F908" s="97">
        <v>0</v>
      </c>
    </row>
    <row r="909" ht="20.25" customHeight="1" spans="1:6">
      <c r="A909" s="95"/>
      <c r="B909" s="91" t="s">
        <v>865</v>
      </c>
      <c r="C909" s="113"/>
      <c r="D909" s="113">
        <v>0</v>
      </c>
      <c r="E909" s="97">
        <v>0</v>
      </c>
      <c r="F909" s="97">
        <v>0</v>
      </c>
    </row>
    <row r="910" ht="20.25" customHeight="1" spans="1:6">
      <c r="A910" s="95"/>
      <c r="B910" s="91" t="s">
        <v>866</v>
      </c>
      <c r="C910" s="113"/>
      <c r="D910" s="113">
        <v>0</v>
      </c>
      <c r="E910" s="97">
        <v>0</v>
      </c>
      <c r="F910" s="97">
        <v>0</v>
      </c>
    </row>
    <row r="911" ht="20.25" customHeight="1" spans="1:6">
      <c r="A911" s="126" t="s">
        <v>867</v>
      </c>
      <c r="B911" s="91" t="s">
        <v>71</v>
      </c>
      <c r="C911" s="113"/>
      <c r="D911" s="113">
        <v>0</v>
      </c>
      <c r="E911" s="97">
        <v>0</v>
      </c>
      <c r="F911" s="97">
        <v>0</v>
      </c>
    </row>
    <row r="912" ht="20.25" customHeight="1" spans="1:6">
      <c r="A912" s="95"/>
      <c r="B912" s="91" t="s">
        <v>868</v>
      </c>
      <c r="C912" s="113"/>
      <c r="D912" s="113">
        <v>0</v>
      </c>
      <c r="E912" s="97">
        <v>0</v>
      </c>
      <c r="F912" s="97">
        <v>0</v>
      </c>
    </row>
    <row r="913" ht="20.25" customHeight="1" spans="1:6">
      <c r="A913" s="95"/>
      <c r="B913" s="91" t="s">
        <v>869</v>
      </c>
      <c r="C913" s="113"/>
      <c r="D913" s="113">
        <v>0</v>
      </c>
      <c r="E913" s="97">
        <v>0</v>
      </c>
      <c r="F913" s="97">
        <v>0</v>
      </c>
    </row>
    <row r="914" ht="20.25" customHeight="1" spans="1:6">
      <c r="A914" s="95"/>
      <c r="B914" s="91" t="s">
        <v>870</v>
      </c>
      <c r="C914" s="113"/>
      <c r="D914" s="113">
        <v>0</v>
      </c>
      <c r="E914" s="97">
        <v>0</v>
      </c>
      <c r="F914" s="97">
        <v>0</v>
      </c>
    </row>
    <row r="915" ht="20.25" customHeight="1" spans="1:6">
      <c r="A915" s="95"/>
      <c r="B915" s="91" t="s">
        <v>871</v>
      </c>
      <c r="C915" s="113"/>
      <c r="D915" s="113">
        <v>0</v>
      </c>
      <c r="E915" s="97">
        <v>0</v>
      </c>
      <c r="F915" s="97">
        <v>0</v>
      </c>
    </row>
    <row r="916" ht="20.25" customHeight="1" spans="1:6">
      <c r="A916" s="95"/>
      <c r="B916" s="91" t="s">
        <v>872</v>
      </c>
      <c r="C916" s="113"/>
      <c r="D916" s="113">
        <v>0</v>
      </c>
      <c r="E916" s="97">
        <v>0</v>
      </c>
      <c r="F916" s="97">
        <v>0</v>
      </c>
    </row>
    <row r="917" ht="20.25" customHeight="1" spans="1:6">
      <c r="A917" s="95"/>
      <c r="B917" s="91" t="s">
        <v>648</v>
      </c>
      <c r="C917" s="113"/>
      <c r="D917" s="113">
        <v>0</v>
      </c>
      <c r="E917" s="97">
        <v>0</v>
      </c>
      <c r="F917" s="97">
        <v>0</v>
      </c>
    </row>
    <row r="918" ht="20.25" customHeight="1" spans="1:6">
      <c r="A918" s="95"/>
      <c r="B918" s="91" t="s">
        <v>873</v>
      </c>
      <c r="C918" s="113"/>
      <c r="D918" s="113">
        <v>0</v>
      </c>
      <c r="E918" s="97">
        <v>0</v>
      </c>
      <c r="F918" s="97">
        <v>0</v>
      </c>
    </row>
    <row r="919" ht="20.25" customHeight="1" spans="1:6">
      <c r="A919" s="95"/>
      <c r="B919" s="91" t="s">
        <v>874</v>
      </c>
      <c r="C919" s="113"/>
      <c r="D919" s="113">
        <v>0</v>
      </c>
      <c r="E919" s="97">
        <v>0</v>
      </c>
      <c r="F919" s="97">
        <v>0</v>
      </c>
    </row>
    <row r="920" ht="20.25" customHeight="1" spans="1:6">
      <c r="A920" s="95"/>
      <c r="B920" s="91" t="s">
        <v>875</v>
      </c>
      <c r="C920" s="113"/>
      <c r="D920" s="113">
        <v>0</v>
      </c>
      <c r="E920" s="97">
        <v>0</v>
      </c>
      <c r="F920" s="97">
        <v>0</v>
      </c>
    </row>
    <row r="921" ht="20.25" customHeight="1" spans="1:6">
      <c r="A921" s="126" t="s">
        <v>876</v>
      </c>
      <c r="B921" s="91" t="s">
        <v>72</v>
      </c>
      <c r="C921" s="113">
        <v>1169</v>
      </c>
      <c r="D921" s="113">
        <v>2023</v>
      </c>
      <c r="E921" s="97">
        <v>173.053892215569</v>
      </c>
      <c r="F921" s="97">
        <v>66.6776532630191</v>
      </c>
    </row>
    <row r="922" ht="20.25" customHeight="1" spans="1:6">
      <c r="A922" s="95"/>
      <c r="B922" s="91" t="s">
        <v>877</v>
      </c>
      <c r="C922" s="113">
        <v>1089</v>
      </c>
      <c r="D922" s="113">
        <v>1820</v>
      </c>
      <c r="E922" s="97">
        <v>167.12580348944</v>
      </c>
      <c r="F922" s="97">
        <v>61.7996604414261</v>
      </c>
    </row>
    <row r="923" ht="20.25" customHeight="1" spans="1:6">
      <c r="A923" s="95"/>
      <c r="B923" s="91" t="s">
        <v>108</v>
      </c>
      <c r="C923" s="113"/>
      <c r="D923" s="113">
        <v>1098</v>
      </c>
      <c r="E923" s="97">
        <v>0</v>
      </c>
      <c r="F923" s="97">
        <v>98.1233243967828</v>
      </c>
    </row>
    <row r="924" ht="20.25" customHeight="1" spans="1:6">
      <c r="A924" s="95"/>
      <c r="B924" s="91" t="s">
        <v>109</v>
      </c>
      <c r="C924" s="113"/>
      <c r="D924" s="113">
        <v>88</v>
      </c>
      <c r="E924" s="97">
        <v>0</v>
      </c>
      <c r="F924" s="97">
        <v>22.6221079691517</v>
      </c>
    </row>
    <row r="925" ht="20.25" customHeight="1" spans="1:6">
      <c r="A925" s="95"/>
      <c r="B925" s="91" t="s">
        <v>110</v>
      </c>
      <c r="C925" s="113"/>
      <c r="D925" s="113">
        <v>0</v>
      </c>
      <c r="E925" s="97">
        <v>0</v>
      </c>
      <c r="F925" s="97">
        <v>0</v>
      </c>
    </row>
    <row r="926" ht="20.25" customHeight="1" spans="1:6">
      <c r="A926" s="95"/>
      <c r="B926" s="91" t="s">
        <v>878</v>
      </c>
      <c r="C926" s="113"/>
      <c r="D926" s="113">
        <v>51</v>
      </c>
      <c r="E926" s="97">
        <v>0</v>
      </c>
      <c r="F926" s="97">
        <v>0</v>
      </c>
    </row>
    <row r="927" ht="20.25" customHeight="1" spans="1:6">
      <c r="A927" s="95"/>
      <c r="B927" s="91" t="s">
        <v>879</v>
      </c>
      <c r="C927" s="113"/>
      <c r="D927" s="113">
        <v>576</v>
      </c>
      <c r="E927" s="97">
        <v>0</v>
      </c>
      <c r="F927" s="97">
        <v>40.8800567778566</v>
      </c>
    </row>
    <row r="928" ht="20.25" customHeight="1" spans="1:6">
      <c r="A928" s="95"/>
      <c r="B928" s="91" t="s">
        <v>880</v>
      </c>
      <c r="C928" s="113"/>
      <c r="D928" s="113">
        <v>0</v>
      </c>
      <c r="E928" s="97">
        <v>0</v>
      </c>
      <c r="F928" s="97">
        <v>0</v>
      </c>
    </row>
    <row r="929" ht="20.25" customHeight="1" spans="1:6">
      <c r="A929" s="95"/>
      <c r="B929" s="91" t="s">
        <v>881</v>
      </c>
      <c r="C929" s="113"/>
      <c r="D929" s="113">
        <v>7</v>
      </c>
      <c r="E929" s="97">
        <v>0</v>
      </c>
      <c r="F929" s="97">
        <v>0</v>
      </c>
    </row>
    <row r="930" ht="20.25" customHeight="1" spans="1:6">
      <c r="A930" s="95"/>
      <c r="B930" s="91" t="s">
        <v>882</v>
      </c>
      <c r="C930" s="113"/>
      <c r="D930" s="113">
        <v>0</v>
      </c>
      <c r="E930" s="97">
        <v>0</v>
      </c>
      <c r="F930" s="97">
        <v>0</v>
      </c>
    </row>
    <row r="931" ht="20.25" customHeight="1" spans="1:6">
      <c r="A931" s="95"/>
      <c r="B931" s="91" t="s">
        <v>883</v>
      </c>
      <c r="C931" s="113"/>
      <c r="D931" s="113">
        <v>0</v>
      </c>
      <c r="E931" s="97">
        <v>0</v>
      </c>
      <c r="F931" s="97">
        <v>0</v>
      </c>
    </row>
    <row r="932" ht="20.25" customHeight="1" spans="1:6">
      <c r="A932" s="95"/>
      <c r="B932" s="91" t="s">
        <v>884</v>
      </c>
      <c r="C932" s="113"/>
      <c r="D932" s="113">
        <v>0</v>
      </c>
      <c r="E932" s="97">
        <v>0</v>
      </c>
      <c r="F932" s="97">
        <v>0</v>
      </c>
    </row>
    <row r="933" ht="20.25" customHeight="1" spans="1:6">
      <c r="A933" s="95"/>
      <c r="B933" s="91" t="s">
        <v>885</v>
      </c>
      <c r="C933" s="113"/>
      <c r="D933" s="113">
        <v>0</v>
      </c>
      <c r="E933" s="97">
        <v>0</v>
      </c>
      <c r="F933" s="97">
        <v>0</v>
      </c>
    </row>
    <row r="934" ht="20.25" customHeight="1" spans="1:6">
      <c r="A934" s="95"/>
      <c r="B934" s="91" t="s">
        <v>886</v>
      </c>
      <c r="C934" s="113"/>
      <c r="D934" s="113">
        <v>0</v>
      </c>
      <c r="E934" s="97">
        <v>0</v>
      </c>
      <c r="F934" s="97">
        <v>0</v>
      </c>
    </row>
    <row r="935" ht="20.25" customHeight="1" spans="1:6">
      <c r="A935" s="95"/>
      <c r="B935" s="91" t="s">
        <v>887</v>
      </c>
      <c r="C935" s="113"/>
      <c r="D935" s="113">
        <v>0</v>
      </c>
      <c r="E935" s="97">
        <v>0</v>
      </c>
      <c r="F935" s="97">
        <v>0</v>
      </c>
    </row>
    <row r="936" ht="20.25" customHeight="1" spans="1:6">
      <c r="A936" s="95"/>
      <c r="B936" s="91" t="s">
        <v>888</v>
      </c>
      <c r="C936" s="113"/>
      <c r="D936" s="113">
        <v>0</v>
      </c>
      <c r="E936" s="97">
        <v>0</v>
      </c>
      <c r="F936" s="97">
        <v>0</v>
      </c>
    </row>
    <row r="937" ht="20.25" customHeight="1" spans="1:6">
      <c r="A937" s="95"/>
      <c r="B937" s="91" t="s">
        <v>889</v>
      </c>
      <c r="C937" s="113"/>
      <c r="D937" s="113">
        <v>0</v>
      </c>
      <c r="E937" s="97">
        <v>0</v>
      </c>
      <c r="F937" s="97">
        <v>0</v>
      </c>
    </row>
    <row r="938" ht="20.25" customHeight="1" spans="1:6">
      <c r="A938" s="95"/>
      <c r="B938" s="91" t="s">
        <v>890</v>
      </c>
      <c r="C938" s="113"/>
      <c r="D938" s="113">
        <v>0</v>
      </c>
      <c r="E938" s="97">
        <v>0</v>
      </c>
      <c r="F938" s="97">
        <v>0</v>
      </c>
    </row>
    <row r="939" ht="20.25" customHeight="1" spans="1:6">
      <c r="A939" s="95"/>
      <c r="B939" s="91" t="s">
        <v>891</v>
      </c>
      <c r="C939" s="113"/>
      <c r="D939" s="113">
        <v>0</v>
      </c>
      <c r="E939" s="97">
        <v>0</v>
      </c>
      <c r="F939" s="97">
        <v>0</v>
      </c>
    </row>
    <row r="940" ht="20.25" customHeight="1" spans="1:6">
      <c r="A940" s="95"/>
      <c r="B940" s="91" t="s">
        <v>892</v>
      </c>
      <c r="C940" s="113"/>
      <c r="D940" s="113">
        <v>0</v>
      </c>
      <c r="E940" s="97">
        <v>0</v>
      </c>
      <c r="F940" s="97">
        <v>0</v>
      </c>
    </row>
    <row r="941" ht="20.25" customHeight="1" spans="1:6">
      <c r="A941" s="95"/>
      <c r="B941" s="91" t="s">
        <v>893</v>
      </c>
      <c r="C941" s="113"/>
      <c r="D941" s="113">
        <v>0</v>
      </c>
      <c r="E941" s="97">
        <v>0</v>
      </c>
      <c r="F941" s="97">
        <v>0</v>
      </c>
    </row>
    <row r="942" ht="20.25" customHeight="1" spans="1:6">
      <c r="A942" s="95"/>
      <c r="B942" s="91" t="s">
        <v>894</v>
      </c>
      <c r="C942" s="113"/>
      <c r="D942" s="113">
        <v>0</v>
      </c>
      <c r="E942" s="97">
        <v>0</v>
      </c>
      <c r="F942" s="97">
        <v>0</v>
      </c>
    </row>
    <row r="943" ht="20.25" customHeight="1" spans="1:6">
      <c r="A943" s="95"/>
      <c r="B943" s="91" t="s">
        <v>895</v>
      </c>
      <c r="C943" s="113"/>
      <c r="D943" s="113">
        <v>0</v>
      </c>
      <c r="E943" s="97">
        <v>0</v>
      </c>
      <c r="F943" s="97">
        <v>0</v>
      </c>
    </row>
    <row r="944" ht="20.25" customHeight="1" spans="1:6">
      <c r="A944" s="95"/>
      <c r="B944" s="91" t="s">
        <v>896</v>
      </c>
      <c r="C944" s="113"/>
      <c r="D944" s="113">
        <v>0</v>
      </c>
      <c r="E944" s="97">
        <v>0</v>
      </c>
      <c r="F944" s="97">
        <v>0</v>
      </c>
    </row>
    <row r="945" ht="20.25" customHeight="1" spans="1:6">
      <c r="A945" s="95"/>
      <c r="B945" s="91" t="s">
        <v>897</v>
      </c>
      <c r="C945" s="113"/>
      <c r="D945" s="113">
        <v>0</v>
      </c>
      <c r="E945" s="97">
        <v>0</v>
      </c>
      <c r="F945" s="97">
        <v>0</v>
      </c>
    </row>
    <row r="946" ht="20.25" customHeight="1" spans="1:6">
      <c r="A946" s="95"/>
      <c r="B946" s="91" t="s">
        <v>898</v>
      </c>
      <c r="C946" s="113"/>
      <c r="D946" s="113">
        <v>0</v>
      </c>
      <c r="E946" s="97">
        <v>0</v>
      </c>
      <c r="F946" s="97">
        <v>0</v>
      </c>
    </row>
    <row r="947" ht="20.25" customHeight="1" spans="1:6">
      <c r="A947" s="95"/>
      <c r="B947" s="91" t="s">
        <v>117</v>
      </c>
      <c r="C947" s="113"/>
      <c r="D947" s="113">
        <v>0</v>
      </c>
      <c r="E947" s="97">
        <v>0</v>
      </c>
      <c r="F947" s="97">
        <v>0</v>
      </c>
    </row>
    <row r="948" ht="20.25" customHeight="1" spans="1:6">
      <c r="A948" s="95"/>
      <c r="B948" s="91" t="s">
        <v>899</v>
      </c>
      <c r="C948" s="113"/>
      <c r="D948" s="113">
        <v>0</v>
      </c>
      <c r="E948" s="97">
        <v>0</v>
      </c>
      <c r="F948" s="97">
        <v>0</v>
      </c>
    </row>
    <row r="949" ht="20.25" customHeight="1" spans="1:6">
      <c r="A949" s="95"/>
      <c r="B949" s="91" t="s">
        <v>900</v>
      </c>
      <c r="C949" s="113">
        <v>80</v>
      </c>
      <c r="D949" s="113">
        <v>203</v>
      </c>
      <c r="E949" s="97">
        <v>253.75</v>
      </c>
      <c r="F949" s="97">
        <v>228.089887640449</v>
      </c>
    </row>
    <row r="950" ht="20.25" customHeight="1" spans="1:6">
      <c r="A950" s="95"/>
      <c r="B950" s="91" t="s">
        <v>108</v>
      </c>
      <c r="C950" s="113"/>
      <c r="D950" s="113">
        <v>0</v>
      </c>
      <c r="E950" s="97">
        <v>0</v>
      </c>
      <c r="F950" s="97">
        <v>0</v>
      </c>
    </row>
    <row r="951" ht="20.25" customHeight="1" spans="1:6">
      <c r="A951" s="95"/>
      <c r="B951" s="91" t="s">
        <v>109</v>
      </c>
      <c r="C951" s="113"/>
      <c r="D951" s="113">
        <v>11</v>
      </c>
      <c r="E951" s="97">
        <v>0</v>
      </c>
      <c r="F951" s="97">
        <v>0</v>
      </c>
    </row>
    <row r="952" ht="20.25" customHeight="1" spans="1:6">
      <c r="A952" s="95"/>
      <c r="B952" s="91" t="s">
        <v>110</v>
      </c>
      <c r="C952" s="113"/>
      <c r="D952" s="113">
        <v>0</v>
      </c>
      <c r="E952" s="97">
        <v>0</v>
      </c>
      <c r="F952" s="97">
        <v>0</v>
      </c>
    </row>
    <row r="953" ht="20.25" customHeight="1" spans="1:6">
      <c r="A953" s="95"/>
      <c r="B953" s="91" t="s">
        <v>901</v>
      </c>
      <c r="C953" s="113"/>
      <c r="D953" s="113">
        <v>107</v>
      </c>
      <c r="E953" s="97">
        <v>0</v>
      </c>
      <c r="F953" s="97">
        <v>127.380952380952</v>
      </c>
    </row>
    <row r="954" ht="20.25" customHeight="1" spans="1:6">
      <c r="A954" s="95"/>
      <c r="B954" s="91" t="s">
        <v>902</v>
      </c>
      <c r="C954" s="113"/>
      <c r="D954" s="113">
        <v>0</v>
      </c>
      <c r="E954" s="97">
        <v>0</v>
      </c>
      <c r="F954" s="97">
        <v>0</v>
      </c>
    </row>
    <row r="955" ht="20.25" customHeight="1" spans="1:6">
      <c r="A955" s="95"/>
      <c r="B955" s="91" t="s">
        <v>903</v>
      </c>
      <c r="C955" s="113"/>
      <c r="D955" s="113">
        <v>0</v>
      </c>
      <c r="E955" s="97">
        <v>0</v>
      </c>
      <c r="F955" s="97">
        <v>0</v>
      </c>
    </row>
    <row r="956" ht="20.25" customHeight="1" spans="1:6">
      <c r="A956" s="95"/>
      <c r="B956" s="91" t="s">
        <v>904</v>
      </c>
      <c r="C956" s="113"/>
      <c r="D956" s="113">
        <v>0</v>
      </c>
      <c r="E956" s="97">
        <v>0</v>
      </c>
      <c r="F956" s="97">
        <v>0</v>
      </c>
    </row>
    <row r="957" ht="20.25" customHeight="1" spans="1:6">
      <c r="A957" s="95"/>
      <c r="B957" s="91" t="s">
        <v>905</v>
      </c>
      <c r="C957" s="113"/>
      <c r="D957" s="113">
        <v>85</v>
      </c>
      <c r="E957" s="97">
        <v>0</v>
      </c>
      <c r="F957" s="97">
        <v>1700</v>
      </c>
    </row>
    <row r="958" ht="20.25" customHeight="1" spans="1:6">
      <c r="A958" s="95"/>
      <c r="B958" s="91" t="s">
        <v>906</v>
      </c>
      <c r="C958" s="113"/>
      <c r="D958" s="113">
        <v>0</v>
      </c>
      <c r="E958" s="97">
        <v>0</v>
      </c>
      <c r="F958" s="97">
        <v>0</v>
      </c>
    </row>
    <row r="959" ht="20.25" customHeight="1" spans="1:6">
      <c r="A959" s="95"/>
      <c r="B959" s="91" t="s">
        <v>907</v>
      </c>
      <c r="C959" s="113"/>
      <c r="D959" s="113">
        <v>0</v>
      </c>
      <c r="E959" s="97">
        <v>0</v>
      </c>
      <c r="F959" s="97">
        <v>0</v>
      </c>
    </row>
    <row r="960" ht="20.25" customHeight="1" spans="1:6">
      <c r="A960" s="95"/>
      <c r="B960" s="91" t="s">
        <v>908</v>
      </c>
      <c r="C960" s="113"/>
      <c r="D960" s="113">
        <v>0</v>
      </c>
      <c r="E960" s="97">
        <v>0</v>
      </c>
      <c r="F960" s="97">
        <v>0</v>
      </c>
    </row>
    <row r="961" ht="20.25" customHeight="1" spans="1:6">
      <c r="A961" s="95"/>
      <c r="B961" s="91" t="s">
        <v>909</v>
      </c>
      <c r="C961" s="113"/>
      <c r="D961" s="113">
        <v>0</v>
      </c>
      <c r="E961" s="97">
        <v>0</v>
      </c>
      <c r="F961" s="97">
        <v>0</v>
      </c>
    </row>
    <row r="962" ht="20.25" customHeight="1" spans="1:6">
      <c r="A962" s="95"/>
      <c r="B962" s="91" t="s">
        <v>910</v>
      </c>
      <c r="C962" s="113"/>
      <c r="D962" s="113">
        <v>0</v>
      </c>
      <c r="E962" s="97">
        <v>0</v>
      </c>
      <c r="F962" s="97">
        <v>0</v>
      </c>
    </row>
    <row r="963" ht="20.25" customHeight="1" spans="1:6">
      <c r="A963" s="95"/>
      <c r="B963" s="91" t="s">
        <v>911</v>
      </c>
      <c r="C963" s="113"/>
      <c r="D963" s="113">
        <v>0</v>
      </c>
      <c r="E963" s="97">
        <v>0</v>
      </c>
      <c r="F963" s="97">
        <v>0</v>
      </c>
    </row>
    <row r="964" ht="20.25" customHeight="1" spans="1:6">
      <c r="A964" s="95"/>
      <c r="B964" s="91" t="s">
        <v>912</v>
      </c>
      <c r="C964" s="113"/>
      <c r="D964" s="113">
        <v>0</v>
      </c>
      <c r="E964" s="97">
        <v>0</v>
      </c>
      <c r="F964" s="97">
        <v>0</v>
      </c>
    </row>
    <row r="965" ht="20.25" customHeight="1" spans="1:6">
      <c r="A965" s="95"/>
      <c r="B965" s="91" t="s">
        <v>913</v>
      </c>
      <c r="C965" s="113"/>
      <c r="D965" s="113">
        <v>0</v>
      </c>
      <c r="E965" s="97">
        <v>0</v>
      </c>
      <c r="F965" s="97">
        <v>0</v>
      </c>
    </row>
    <row r="966" ht="20.25" customHeight="1" spans="1:6">
      <c r="A966" s="126" t="s">
        <v>914</v>
      </c>
      <c r="B966" s="91" t="s">
        <v>73</v>
      </c>
      <c r="C966" s="113">
        <v>7670</v>
      </c>
      <c r="D966" s="113">
        <v>8254</v>
      </c>
      <c r="E966" s="97">
        <v>107.61408083442</v>
      </c>
      <c r="F966" s="97">
        <v>101.003426333823</v>
      </c>
    </row>
    <row r="967" ht="20.25" customHeight="1" spans="1:6">
      <c r="A967" s="95"/>
      <c r="B967" s="91" t="s">
        <v>915</v>
      </c>
      <c r="C967" s="113">
        <v>2231</v>
      </c>
      <c r="D967" s="113">
        <v>2745</v>
      </c>
      <c r="E967" s="97">
        <v>123.038995965935</v>
      </c>
      <c r="F967" s="97">
        <v>97.9307884409561</v>
      </c>
    </row>
    <row r="968" ht="20.25" customHeight="1" spans="1:6">
      <c r="A968" s="95"/>
      <c r="B968" s="91" t="s">
        <v>916</v>
      </c>
      <c r="C968" s="113"/>
      <c r="D968" s="113">
        <v>0</v>
      </c>
      <c r="E968" s="97">
        <v>0</v>
      </c>
      <c r="F968" s="97">
        <v>0</v>
      </c>
    </row>
    <row r="969" ht="20.25" customHeight="1" spans="1:6">
      <c r="A969" s="95"/>
      <c r="B969" s="91" t="s">
        <v>917</v>
      </c>
      <c r="C969" s="113"/>
      <c r="D969" s="113">
        <v>0</v>
      </c>
      <c r="E969" s="97">
        <v>0</v>
      </c>
      <c r="F969" s="97">
        <v>0</v>
      </c>
    </row>
    <row r="970" ht="20.25" customHeight="1" spans="1:6">
      <c r="A970" s="95"/>
      <c r="B970" s="91" t="s">
        <v>918</v>
      </c>
      <c r="C970" s="113"/>
      <c r="D970" s="113">
        <v>888</v>
      </c>
      <c r="E970" s="97">
        <v>0</v>
      </c>
      <c r="F970" s="97">
        <v>57.3273079406068</v>
      </c>
    </row>
    <row r="971" ht="20.25" customHeight="1" spans="1:6">
      <c r="A971" s="95"/>
      <c r="B971" s="91" t="s">
        <v>919</v>
      </c>
      <c r="C971" s="113"/>
      <c r="D971" s="113">
        <v>0</v>
      </c>
      <c r="E971" s="97">
        <v>0</v>
      </c>
      <c r="F971" s="97">
        <v>0</v>
      </c>
    </row>
    <row r="972" ht="20.25" customHeight="1" spans="1:6">
      <c r="A972" s="95"/>
      <c r="B972" s="91" t="s">
        <v>920</v>
      </c>
      <c r="C972" s="113"/>
      <c r="D972" s="113">
        <v>560</v>
      </c>
      <c r="E972" s="97">
        <v>0</v>
      </c>
      <c r="F972" s="97">
        <v>0</v>
      </c>
    </row>
    <row r="973" ht="20.25" customHeight="1" spans="1:6">
      <c r="A973" s="95"/>
      <c r="B973" s="91" t="s">
        <v>921</v>
      </c>
      <c r="C973" s="113"/>
      <c r="D973" s="113">
        <v>130</v>
      </c>
      <c r="E973" s="97">
        <v>0</v>
      </c>
      <c r="F973" s="97">
        <v>0</v>
      </c>
    </row>
    <row r="974" ht="20.25" customHeight="1" spans="1:6">
      <c r="A974" s="95"/>
      <c r="B974" s="91" t="s">
        <v>922</v>
      </c>
      <c r="C974" s="113"/>
      <c r="D974" s="113">
        <v>0</v>
      </c>
      <c r="E974" s="97">
        <v>0</v>
      </c>
      <c r="F974" s="97">
        <v>0</v>
      </c>
    </row>
    <row r="975" ht="20.25" customHeight="1" spans="1:6">
      <c r="A975" s="95"/>
      <c r="B975" s="91" t="s">
        <v>923</v>
      </c>
      <c r="C975" s="113"/>
      <c r="D975" s="113">
        <v>442</v>
      </c>
      <c r="E975" s="97">
        <v>0</v>
      </c>
      <c r="F975" s="97">
        <v>42.5</v>
      </c>
    </row>
    <row r="976" ht="20.25" customHeight="1" spans="1:6">
      <c r="A976" s="95"/>
      <c r="B976" s="91" t="s">
        <v>924</v>
      </c>
      <c r="C976" s="113"/>
      <c r="D976" s="113">
        <v>0</v>
      </c>
      <c r="E976" s="97">
        <v>0</v>
      </c>
      <c r="F976" s="97">
        <v>0</v>
      </c>
    </row>
    <row r="977" ht="20.25" customHeight="1" spans="1:6">
      <c r="A977" s="95"/>
      <c r="B977" s="91" t="s">
        <v>925</v>
      </c>
      <c r="C977" s="113"/>
      <c r="D977" s="113">
        <v>725</v>
      </c>
      <c r="E977" s="97">
        <v>0</v>
      </c>
      <c r="F977" s="97">
        <v>338.785046728972</v>
      </c>
    </row>
    <row r="978" ht="20.25" customHeight="1" spans="1:6">
      <c r="A978" s="95"/>
      <c r="B978" s="91" t="s">
        <v>926</v>
      </c>
      <c r="C978" s="113">
        <v>5439</v>
      </c>
      <c r="D978" s="113">
        <v>5509</v>
      </c>
      <c r="E978" s="97">
        <v>101.287001287001</v>
      </c>
      <c r="F978" s="97">
        <v>102.607561929596</v>
      </c>
    </row>
    <row r="979" ht="20.25" customHeight="1" spans="1:6">
      <c r="A979" s="95"/>
      <c r="B979" s="91" t="s">
        <v>927</v>
      </c>
      <c r="C979" s="113"/>
      <c r="D979" s="113">
        <v>5509</v>
      </c>
      <c r="E979" s="97">
        <v>0</v>
      </c>
      <c r="F979" s="97">
        <v>102.607561929596</v>
      </c>
    </row>
    <row r="980" ht="20.25" customHeight="1" spans="1:6">
      <c r="A980" s="95"/>
      <c r="B980" s="91" t="s">
        <v>928</v>
      </c>
      <c r="C980" s="113"/>
      <c r="D980" s="113">
        <v>0</v>
      </c>
      <c r="E980" s="97">
        <v>0</v>
      </c>
      <c r="F980" s="97">
        <v>0</v>
      </c>
    </row>
    <row r="981" ht="20.25" customHeight="1" spans="1:6">
      <c r="A981" s="95"/>
      <c r="B981" s="91" t="s">
        <v>929</v>
      </c>
      <c r="C981" s="113"/>
      <c r="D981" s="113">
        <v>0</v>
      </c>
      <c r="E981" s="97">
        <v>0</v>
      </c>
      <c r="F981" s="97">
        <v>0</v>
      </c>
    </row>
    <row r="982" ht="20.25" customHeight="1" spans="1:6">
      <c r="A982" s="95"/>
      <c r="B982" s="91" t="s">
        <v>930</v>
      </c>
      <c r="C982" s="113"/>
      <c r="D982" s="113">
        <v>0</v>
      </c>
      <c r="E982" s="97">
        <v>0</v>
      </c>
      <c r="F982" s="97">
        <v>0</v>
      </c>
    </row>
    <row r="983" ht="20.25" customHeight="1" spans="1:6">
      <c r="A983" s="95"/>
      <c r="B983" s="91" t="s">
        <v>931</v>
      </c>
      <c r="C983" s="113"/>
      <c r="D983" s="113">
        <v>0</v>
      </c>
      <c r="E983" s="97">
        <v>0</v>
      </c>
      <c r="F983" s="97">
        <v>0</v>
      </c>
    </row>
    <row r="984" ht="20.25" customHeight="1" spans="1:6">
      <c r="A984" s="95"/>
      <c r="B984" s="91" t="s">
        <v>932</v>
      </c>
      <c r="C984" s="113"/>
      <c r="D984" s="113">
        <v>0</v>
      </c>
      <c r="E984" s="97">
        <v>0</v>
      </c>
      <c r="F984" s="97">
        <v>0</v>
      </c>
    </row>
    <row r="985" ht="20.25" customHeight="1" spans="1:6">
      <c r="A985" s="95"/>
      <c r="B985" s="91" t="s">
        <v>933</v>
      </c>
      <c r="C985" s="113"/>
      <c r="D985" s="113">
        <v>0</v>
      </c>
      <c r="E985" s="97">
        <v>0</v>
      </c>
      <c r="F985" s="97">
        <v>0</v>
      </c>
    </row>
    <row r="986" ht="20.25" customHeight="1" spans="1:6">
      <c r="A986" s="126" t="s">
        <v>934</v>
      </c>
      <c r="B986" s="91" t="s">
        <v>74</v>
      </c>
      <c r="C986" s="113">
        <v>204</v>
      </c>
      <c r="D986" s="113">
        <v>242</v>
      </c>
      <c r="E986" s="97">
        <v>118.627450980392</v>
      </c>
      <c r="F986" s="97">
        <v>108.520179372197</v>
      </c>
    </row>
    <row r="987" ht="20.25" customHeight="1" spans="1:6">
      <c r="A987" s="95"/>
      <c r="B987" s="91" t="s">
        <v>935</v>
      </c>
      <c r="C987" s="113">
        <v>204</v>
      </c>
      <c r="D987" s="113">
        <v>242</v>
      </c>
      <c r="E987" s="97">
        <v>118.627450980392</v>
      </c>
      <c r="F987" s="97">
        <v>108.520179372197</v>
      </c>
    </row>
    <row r="988" ht="20.25" customHeight="1" spans="1:6">
      <c r="A988" s="95"/>
      <c r="B988" s="91" t="s">
        <v>108</v>
      </c>
      <c r="C988" s="113"/>
      <c r="D988" s="113">
        <v>56</v>
      </c>
      <c r="E988" s="97">
        <v>0</v>
      </c>
      <c r="F988" s="97">
        <v>78.8732394366197</v>
      </c>
    </row>
    <row r="989" ht="20.25" customHeight="1" spans="1:6">
      <c r="A989" s="95"/>
      <c r="B989" s="91" t="s">
        <v>109</v>
      </c>
      <c r="C989" s="113"/>
      <c r="D989" s="113">
        <v>10</v>
      </c>
      <c r="E989" s="97">
        <v>0</v>
      </c>
      <c r="F989" s="97">
        <v>0</v>
      </c>
    </row>
    <row r="990" ht="20.25" customHeight="1" spans="1:6">
      <c r="A990" s="95"/>
      <c r="B990" s="91" t="s">
        <v>110</v>
      </c>
      <c r="C990" s="113"/>
      <c r="D990" s="113">
        <v>0</v>
      </c>
      <c r="E990" s="97">
        <v>0</v>
      </c>
      <c r="F990" s="97">
        <v>0</v>
      </c>
    </row>
    <row r="991" ht="20.25" customHeight="1" spans="1:6">
      <c r="A991" s="95"/>
      <c r="B991" s="91" t="s">
        <v>936</v>
      </c>
      <c r="C991" s="113"/>
      <c r="D991" s="113">
        <v>0</v>
      </c>
      <c r="E991" s="97">
        <v>0</v>
      </c>
      <c r="F991" s="97">
        <v>0</v>
      </c>
    </row>
    <row r="992" ht="20.25" customHeight="1" spans="1:6">
      <c r="A992" s="95"/>
      <c r="B992" s="91" t="s">
        <v>937</v>
      </c>
      <c r="C992" s="113"/>
      <c r="D992" s="113">
        <v>0</v>
      </c>
      <c r="E992" s="97">
        <v>0</v>
      </c>
      <c r="F992" s="97">
        <v>0</v>
      </c>
    </row>
    <row r="993" ht="20.25" customHeight="1" spans="1:6">
      <c r="A993" s="95"/>
      <c r="B993" s="91" t="s">
        <v>938</v>
      </c>
      <c r="C993" s="113"/>
      <c r="D993" s="113">
        <v>0</v>
      </c>
      <c r="E993" s="97">
        <v>0</v>
      </c>
      <c r="F993" s="97">
        <v>0</v>
      </c>
    </row>
    <row r="994" ht="20.25" customHeight="1" spans="1:6">
      <c r="A994" s="95"/>
      <c r="B994" s="91" t="s">
        <v>939</v>
      </c>
      <c r="C994" s="113"/>
      <c r="D994" s="113">
        <v>0</v>
      </c>
      <c r="E994" s="97">
        <v>0</v>
      </c>
      <c r="F994" s="97">
        <v>0</v>
      </c>
    </row>
    <row r="995" ht="20.25" customHeight="1" spans="1:6">
      <c r="A995" s="95"/>
      <c r="B995" s="91" t="s">
        <v>940</v>
      </c>
      <c r="C995" s="113"/>
      <c r="D995" s="113">
        <v>7</v>
      </c>
      <c r="E995" s="97">
        <v>0</v>
      </c>
      <c r="F995" s="97">
        <v>100</v>
      </c>
    </row>
    <row r="996" ht="20.25" customHeight="1" spans="1:6">
      <c r="A996" s="95"/>
      <c r="B996" s="91" t="s">
        <v>941</v>
      </c>
      <c r="C996" s="113"/>
      <c r="D996" s="113">
        <v>0</v>
      </c>
      <c r="E996" s="97">
        <v>0</v>
      </c>
      <c r="F996" s="97">
        <v>0</v>
      </c>
    </row>
    <row r="997" ht="20.25" customHeight="1" spans="1:6">
      <c r="A997" s="95"/>
      <c r="B997" s="91" t="s">
        <v>942</v>
      </c>
      <c r="C997" s="113"/>
      <c r="D997" s="113">
        <v>0</v>
      </c>
      <c r="E997" s="97">
        <v>0</v>
      </c>
      <c r="F997" s="97">
        <v>0</v>
      </c>
    </row>
    <row r="998" ht="20.25" customHeight="1" spans="1:6">
      <c r="A998" s="95"/>
      <c r="B998" s="91" t="s">
        <v>943</v>
      </c>
      <c r="C998" s="113"/>
      <c r="D998" s="113">
        <v>169</v>
      </c>
      <c r="E998" s="97">
        <v>0</v>
      </c>
      <c r="F998" s="97">
        <v>116.551724137931</v>
      </c>
    </row>
    <row r="999" ht="20.25" customHeight="1" spans="1:6">
      <c r="A999" s="95"/>
      <c r="B999" s="91" t="s">
        <v>944</v>
      </c>
      <c r="C999" s="113"/>
      <c r="D999" s="113">
        <v>0</v>
      </c>
      <c r="E999" s="97">
        <v>0</v>
      </c>
      <c r="F999" s="97">
        <v>0</v>
      </c>
    </row>
    <row r="1000" ht="20.25" customHeight="1" spans="1:6">
      <c r="A1000" s="95"/>
      <c r="B1000" s="91" t="s">
        <v>945</v>
      </c>
      <c r="C1000" s="113"/>
      <c r="D1000" s="113">
        <v>0</v>
      </c>
      <c r="E1000" s="97">
        <v>0</v>
      </c>
      <c r="F1000" s="97">
        <v>0</v>
      </c>
    </row>
    <row r="1001" ht="20.25" customHeight="1" spans="1:6">
      <c r="A1001" s="95"/>
      <c r="B1001" s="91" t="s">
        <v>946</v>
      </c>
      <c r="C1001" s="113"/>
      <c r="D1001" s="113">
        <v>0</v>
      </c>
      <c r="E1001" s="97">
        <v>0</v>
      </c>
      <c r="F1001" s="97">
        <v>0</v>
      </c>
    </row>
    <row r="1002" ht="20.25" customHeight="1" spans="1:6">
      <c r="A1002" s="95"/>
      <c r="B1002" s="91" t="s">
        <v>947</v>
      </c>
      <c r="C1002" s="113"/>
      <c r="D1002" s="113">
        <v>0</v>
      </c>
      <c r="E1002" s="97">
        <v>0</v>
      </c>
      <c r="F1002" s="97">
        <v>0</v>
      </c>
    </row>
    <row r="1003" ht="20.25" customHeight="1" spans="1:6">
      <c r="A1003" s="95"/>
      <c r="B1003" s="91" t="s">
        <v>117</v>
      </c>
      <c r="C1003" s="113"/>
      <c r="D1003" s="113">
        <v>0</v>
      </c>
      <c r="E1003" s="97">
        <v>0</v>
      </c>
      <c r="F1003" s="97">
        <v>0</v>
      </c>
    </row>
    <row r="1004" ht="20.25" customHeight="1" spans="1:6">
      <c r="A1004" s="95"/>
      <c r="B1004" s="91" t="s">
        <v>948</v>
      </c>
      <c r="C1004" s="113"/>
      <c r="D1004" s="113">
        <v>0</v>
      </c>
      <c r="E1004" s="97">
        <v>0</v>
      </c>
      <c r="F1004" s="97">
        <v>0</v>
      </c>
    </row>
    <row r="1005" ht="20.25" customHeight="1" spans="1:6">
      <c r="A1005" s="95"/>
      <c r="B1005" s="91" t="s">
        <v>949</v>
      </c>
      <c r="C1005" s="113"/>
      <c r="D1005" s="113">
        <v>0</v>
      </c>
      <c r="E1005" s="97">
        <v>0</v>
      </c>
      <c r="F1005" s="97">
        <v>0</v>
      </c>
    </row>
    <row r="1006" ht="20.25" customHeight="1" spans="1:6">
      <c r="A1006" s="95"/>
      <c r="B1006" s="91" t="s">
        <v>950</v>
      </c>
      <c r="C1006" s="113"/>
      <c r="D1006" s="113">
        <v>0</v>
      </c>
      <c r="E1006" s="97">
        <v>0</v>
      </c>
      <c r="F1006" s="97">
        <v>0</v>
      </c>
    </row>
    <row r="1007" ht="20.25" customHeight="1" spans="1:6">
      <c r="A1007" s="95"/>
      <c r="B1007" s="91" t="s">
        <v>951</v>
      </c>
      <c r="C1007" s="113"/>
      <c r="D1007" s="113">
        <v>0</v>
      </c>
      <c r="E1007" s="97">
        <v>0</v>
      </c>
      <c r="F1007" s="97">
        <v>0</v>
      </c>
    </row>
    <row r="1008" ht="20.25" customHeight="1" spans="1:6">
      <c r="A1008" s="95"/>
      <c r="B1008" s="91" t="s">
        <v>952</v>
      </c>
      <c r="C1008" s="113"/>
      <c r="D1008" s="113">
        <v>0</v>
      </c>
      <c r="E1008" s="97">
        <v>0</v>
      </c>
      <c r="F1008" s="97">
        <v>0</v>
      </c>
    </row>
    <row r="1009" ht="20.25" customHeight="1" spans="1:6">
      <c r="A1009" s="95"/>
      <c r="B1009" s="91" t="s">
        <v>953</v>
      </c>
      <c r="C1009" s="113"/>
      <c r="D1009" s="113">
        <v>0</v>
      </c>
      <c r="E1009" s="97">
        <v>0</v>
      </c>
      <c r="F1009" s="97">
        <v>0</v>
      </c>
    </row>
    <row r="1010" ht="20.25" customHeight="1" spans="1:6">
      <c r="A1010" s="95"/>
      <c r="B1010" s="91" t="s">
        <v>954</v>
      </c>
      <c r="C1010" s="113"/>
      <c r="D1010" s="113">
        <v>0</v>
      </c>
      <c r="E1010" s="97">
        <v>0</v>
      </c>
      <c r="F1010" s="97">
        <v>0</v>
      </c>
    </row>
    <row r="1011" ht="20.25" customHeight="1" spans="1:6">
      <c r="A1011" s="95"/>
      <c r="B1011" s="91" t="s">
        <v>955</v>
      </c>
      <c r="C1011" s="113"/>
      <c r="D1011" s="113">
        <v>0</v>
      </c>
      <c r="E1011" s="97">
        <v>0</v>
      </c>
      <c r="F1011" s="97">
        <v>0</v>
      </c>
    </row>
    <row r="1012" ht="20.25" customHeight="1" spans="1:6">
      <c r="A1012" s="95"/>
      <c r="B1012" s="91" t="s">
        <v>956</v>
      </c>
      <c r="C1012" s="113"/>
      <c r="D1012" s="113">
        <v>0</v>
      </c>
      <c r="E1012" s="97">
        <v>0</v>
      </c>
      <c r="F1012" s="97">
        <v>0</v>
      </c>
    </row>
    <row r="1013" ht="20.25" customHeight="1" spans="1:6">
      <c r="A1013" s="95"/>
      <c r="B1013" s="91" t="s">
        <v>957</v>
      </c>
      <c r="C1013" s="113"/>
      <c r="D1013" s="113">
        <v>0</v>
      </c>
      <c r="E1013" s="97">
        <v>0</v>
      </c>
      <c r="F1013" s="97">
        <v>0</v>
      </c>
    </row>
    <row r="1014" ht="20.25" customHeight="1" spans="1:6">
      <c r="A1014" s="95"/>
      <c r="B1014" s="91" t="s">
        <v>958</v>
      </c>
      <c r="C1014" s="113"/>
      <c r="D1014" s="113">
        <v>0</v>
      </c>
      <c r="E1014" s="97">
        <v>0</v>
      </c>
      <c r="F1014" s="97">
        <v>0</v>
      </c>
    </row>
    <row r="1015" ht="20.25" customHeight="1" spans="1:6">
      <c r="A1015" s="95"/>
      <c r="B1015" s="91" t="s">
        <v>959</v>
      </c>
      <c r="C1015" s="113"/>
      <c r="D1015" s="113">
        <v>0</v>
      </c>
      <c r="E1015" s="97">
        <v>0</v>
      </c>
      <c r="F1015" s="97">
        <v>0</v>
      </c>
    </row>
    <row r="1016" ht="20.25" customHeight="1" spans="1:6">
      <c r="A1016" s="95"/>
      <c r="B1016" s="91" t="s">
        <v>960</v>
      </c>
      <c r="C1016" s="113"/>
      <c r="D1016" s="113">
        <v>0</v>
      </c>
      <c r="E1016" s="97">
        <v>0</v>
      </c>
      <c r="F1016" s="97">
        <v>0</v>
      </c>
    </row>
    <row r="1017" ht="20.25" customHeight="1" spans="1:6">
      <c r="A1017" s="95"/>
      <c r="B1017" s="91" t="s">
        <v>961</v>
      </c>
      <c r="C1017" s="113"/>
      <c r="D1017" s="113">
        <v>0</v>
      </c>
      <c r="E1017" s="97">
        <v>0</v>
      </c>
      <c r="F1017" s="97">
        <v>0</v>
      </c>
    </row>
    <row r="1018" ht="20.25" customHeight="1" spans="1:6">
      <c r="A1018" s="95"/>
      <c r="B1018" s="91" t="s">
        <v>962</v>
      </c>
      <c r="C1018" s="113"/>
      <c r="D1018" s="113">
        <v>0</v>
      </c>
      <c r="E1018" s="97">
        <v>0</v>
      </c>
      <c r="F1018" s="97">
        <v>0</v>
      </c>
    </row>
    <row r="1019" ht="20.25" customHeight="1" spans="1:6">
      <c r="A1019" s="95"/>
      <c r="B1019" s="91" t="s">
        <v>963</v>
      </c>
      <c r="C1019" s="113"/>
      <c r="D1019" s="113">
        <v>0</v>
      </c>
      <c r="E1019" s="97">
        <v>0</v>
      </c>
      <c r="F1019" s="97">
        <v>0</v>
      </c>
    </row>
    <row r="1020" ht="20.25" customHeight="1" spans="1:6">
      <c r="A1020" s="95"/>
      <c r="B1020" s="91" t="s">
        <v>964</v>
      </c>
      <c r="C1020" s="113"/>
      <c r="D1020" s="113">
        <v>0</v>
      </c>
      <c r="E1020" s="97">
        <v>0</v>
      </c>
      <c r="F1020" s="97">
        <v>0</v>
      </c>
    </row>
    <row r="1021" ht="20.25" customHeight="1" spans="1:6">
      <c r="A1021" s="95"/>
      <c r="B1021" s="91" t="s">
        <v>965</v>
      </c>
      <c r="C1021" s="113"/>
      <c r="D1021" s="113">
        <v>0</v>
      </c>
      <c r="E1021" s="97">
        <v>0</v>
      </c>
      <c r="F1021" s="97">
        <v>0</v>
      </c>
    </row>
    <row r="1022" ht="20.25" customHeight="1" spans="1:6">
      <c r="A1022" s="95"/>
      <c r="B1022" s="91" t="s">
        <v>966</v>
      </c>
      <c r="C1022" s="113"/>
      <c r="D1022" s="113">
        <v>0</v>
      </c>
      <c r="E1022" s="97">
        <v>0</v>
      </c>
      <c r="F1022" s="97">
        <v>0</v>
      </c>
    </row>
    <row r="1023" ht="20.25" customHeight="1" spans="1:6">
      <c r="A1023" s="95"/>
      <c r="B1023" s="91" t="s">
        <v>967</v>
      </c>
      <c r="C1023" s="113"/>
      <c r="D1023" s="113">
        <v>0</v>
      </c>
      <c r="E1023" s="97">
        <v>0</v>
      </c>
      <c r="F1023" s="97">
        <v>0</v>
      </c>
    </row>
    <row r="1024" ht="20.25" customHeight="1" spans="1:6">
      <c r="A1024" s="95"/>
      <c r="B1024" s="91" t="s">
        <v>968</v>
      </c>
      <c r="C1024" s="113"/>
      <c r="D1024" s="113">
        <v>0</v>
      </c>
      <c r="E1024" s="97">
        <v>0</v>
      </c>
      <c r="F1024" s="97">
        <v>0</v>
      </c>
    </row>
    <row r="1025" ht="20.25" customHeight="1" spans="1:6">
      <c r="A1025" s="95"/>
      <c r="B1025" s="91" t="s">
        <v>969</v>
      </c>
      <c r="C1025" s="113"/>
      <c r="D1025" s="113">
        <v>0</v>
      </c>
      <c r="E1025" s="97">
        <v>0</v>
      </c>
      <c r="F1025" s="97">
        <v>0</v>
      </c>
    </row>
    <row r="1026" ht="20.25" customHeight="1" spans="1:6">
      <c r="A1026" s="95"/>
      <c r="B1026" s="91" t="s">
        <v>970</v>
      </c>
      <c r="C1026" s="113"/>
      <c r="D1026" s="113">
        <v>0</v>
      </c>
      <c r="E1026" s="97">
        <v>0</v>
      </c>
      <c r="F1026" s="97">
        <v>0</v>
      </c>
    </row>
    <row r="1027" ht="20.25" customHeight="1" spans="1:6">
      <c r="A1027" s="95"/>
      <c r="B1027" s="91" t="s">
        <v>971</v>
      </c>
      <c r="C1027" s="113"/>
      <c r="D1027" s="113">
        <v>0</v>
      </c>
      <c r="E1027" s="97">
        <v>0</v>
      </c>
      <c r="F1027" s="97">
        <v>0</v>
      </c>
    </row>
    <row r="1028" ht="20.25" customHeight="1" spans="1:6">
      <c r="A1028" s="95"/>
      <c r="B1028" s="91" t="s">
        <v>972</v>
      </c>
      <c r="C1028" s="113"/>
      <c r="D1028" s="113">
        <v>0</v>
      </c>
      <c r="E1028" s="97">
        <v>0</v>
      </c>
      <c r="F1028" s="97">
        <v>0</v>
      </c>
    </row>
    <row r="1029" ht="20.25" customHeight="1" spans="1:6">
      <c r="A1029" s="95"/>
      <c r="B1029" s="91" t="s">
        <v>973</v>
      </c>
      <c r="C1029" s="113"/>
      <c r="D1029" s="113">
        <v>0</v>
      </c>
      <c r="E1029" s="97">
        <v>0</v>
      </c>
      <c r="F1029" s="97">
        <v>0</v>
      </c>
    </row>
    <row r="1030" ht="20.25" customHeight="1" spans="1:6">
      <c r="A1030" s="126" t="s">
        <v>974</v>
      </c>
      <c r="B1030" s="91" t="s">
        <v>75</v>
      </c>
      <c r="C1030" s="113">
        <v>1653</v>
      </c>
      <c r="D1030" s="113">
        <v>1896</v>
      </c>
      <c r="E1030" s="97">
        <v>114.70054446461</v>
      </c>
      <c r="F1030" s="97">
        <v>84.6050870147256</v>
      </c>
    </row>
    <row r="1031" ht="20.25" customHeight="1" spans="1:6">
      <c r="A1031" s="95"/>
      <c r="B1031" s="91" t="s">
        <v>975</v>
      </c>
      <c r="C1031" s="113">
        <v>364</v>
      </c>
      <c r="D1031" s="113">
        <v>533</v>
      </c>
      <c r="E1031" s="97">
        <v>146.428571428571</v>
      </c>
      <c r="F1031" s="97">
        <v>124.824355971897</v>
      </c>
    </row>
    <row r="1032" ht="20.25" customHeight="1" spans="1:6">
      <c r="A1032" s="95"/>
      <c r="B1032" s="91" t="s">
        <v>108</v>
      </c>
      <c r="C1032" s="113"/>
      <c r="D1032" s="113">
        <v>364</v>
      </c>
      <c r="E1032" s="97">
        <v>0</v>
      </c>
      <c r="F1032" s="97">
        <v>112.345679012346</v>
      </c>
    </row>
    <row r="1033" ht="20.25" customHeight="1" spans="1:6">
      <c r="A1033" s="95"/>
      <c r="B1033" s="91" t="s">
        <v>109</v>
      </c>
      <c r="C1033" s="113"/>
      <c r="D1033" s="113">
        <v>53</v>
      </c>
      <c r="E1033" s="97">
        <v>0</v>
      </c>
      <c r="F1033" s="97">
        <v>230.434782608696</v>
      </c>
    </row>
    <row r="1034" ht="20.25" customHeight="1" spans="1:6">
      <c r="A1034" s="95"/>
      <c r="B1034" s="91" t="s">
        <v>110</v>
      </c>
      <c r="C1034" s="113"/>
      <c r="D1034" s="113">
        <v>0</v>
      </c>
      <c r="E1034" s="97">
        <v>0</v>
      </c>
      <c r="F1034" s="97">
        <v>0</v>
      </c>
    </row>
    <row r="1035" ht="20.25" customHeight="1" spans="1:6">
      <c r="A1035" s="95"/>
      <c r="B1035" s="91" t="s">
        <v>976</v>
      </c>
      <c r="C1035" s="113"/>
      <c r="D1035" s="113">
        <v>0</v>
      </c>
      <c r="E1035" s="97">
        <v>0</v>
      </c>
      <c r="F1035" s="97">
        <v>0</v>
      </c>
    </row>
    <row r="1036" ht="20.25" customHeight="1" spans="1:6">
      <c r="A1036" s="95"/>
      <c r="B1036" s="91" t="s">
        <v>977</v>
      </c>
      <c r="C1036" s="113"/>
      <c r="D1036" s="113">
        <v>0</v>
      </c>
      <c r="E1036" s="97">
        <v>0</v>
      </c>
      <c r="F1036" s="97">
        <v>0</v>
      </c>
    </row>
    <row r="1037" ht="20.25" customHeight="1" spans="1:6">
      <c r="A1037" s="95"/>
      <c r="B1037" s="91" t="s">
        <v>978</v>
      </c>
      <c r="C1037" s="113"/>
      <c r="D1037" s="113">
        <v>116</v>
      </c>
      <c r="E1037" s="97">
        <v>0</v>
      </c>
      <c r="F1037" s="97">
        <v>297.435897435897</v>
      </c>
    </row>
    <row r="1038" ht="20.25" customHeight="1" spans="1:6">
      <c r="A1038" s="95"/>
      <c r="B1038" s="91" t="s">
        <v>979</v>
      </c>
      <c r="C1038" s="113"/>
      <c r="D1038" s="113">
        <v>0</v>
      </c>
      <c r="E1038" s="97">
        <v>0</v>
      </c>
      <c r="F1038" s="97">
        <v>0</v>
      </c>
    </row>
    <row r="1039" ht="20.25" customHeight="1" spans="1:6">
      <c r="A1039" s="95"/>
      <c r="B1039" s="91" t="s">
        <v>980</v>
      </c>
      <c r="C1039" s="113"/>
      <c r="D1039" s="113">
        <v>0</v>
      </c>
      <c r="E1039" s="97">
        <v>0</v>
      </c>
      <c r="F1039" s="97">
        <v>0</v>
      </c>
    </row>
    <row r="1040" ht="20.25" customHeight="1" spans="1:6">
      <c r="A1040" s="95"/>
      <c r="B1040" s="91" t="s">
        <v>117</v>
      </c>
      <c r="C1040" s="113"/>
      <c r="D1040" s="113">
        <v>0</v>
      </c>
      <c r="E1040" s="97">
        <v>0</v>
      </c>
      <c r="F1040" s="97">
        <v>0</v>
      </c>
    </row>
    <row r="1041" ht="20.25" customHeight="1" spans="1:6">
      <c r="A1041" s="95"/>
      <c r="B1041" s="91" t="s">
        <v>981</v>
      </c>
      <c r="C1041" s="113"/>
      <c r="D1041" s="113">
        <v>0</v>
      </c>
      <c r="E1041" s="97">
        <v>0</v>
      </c>
      <c r="F1041" s="97">
        <v>0</v>
      </c>
    </row>
    <row r="1042" ht="20.25" customHeight="1" spans="1:6">
      <c r="A1042" s="95"/>
      <c r="B1042" s="91" t="s">
        <v>982</v>
      </c>
      <c r="C1042" s="113">
        <v>292</v>
      </c>
      <c r="D1042" s="113">
        <v>840</v>
      </c>
      <c r="E1042" s="97">
        <v>287.671232876712</v>
      </c>
      <c r="F1042" s="97">
        <v>287.671232876712</v>
      </c>
    </row>
    <row r="1043" ht="20.25" customHeight="1" spans="1:6">
      <c r="A1043" s="95"/>
      <c r="B1043" s="91" t="s">
        <v>108</v>
      </c>
      <c r="C1043" s="113"/>
      <c r="D1043" s="113">
        <v>604</v>
      </c>
      <c r="E1043" s="97">
        <v>0</v>
      </c>
      <c r="F1043" s="97">
        <v>206.849315068493</v>
      </c>
    </row>
    <row r="1044" ht="20.25" customHeight="1" spans="1:6">
      <c r="A1044" s="95"/>
      <c r="B1044" s="91" t="s">
        <v>109</v>
      </c>
      <c r="C1044" s="113"/>
      <c r="D1044" s="113">
        <v>3</v>
      </c>
      <c r="E1044" s="97">
        <v>0</v>
      </c>
      <c r="F1044" s="97">
        <v>0</v>
      </c>
    </row>
    <row r="1045" ht="20.25" customHeight="1" spans="1:6">
      <c r="A1045" s="95"/>
      <c r="B1045" s="91" t="s">
        <v>110</v>
      </c>
      <c r="C1045" s="113"/>
      <c r="D1045" s="113">
        <v>0</v>
      </c>
      <c r="E1045" s="97">
        <v>0</v>
      </c>
      <c r="F1045" s="97">
        <v>0</v>
      </c>
    </row>
    <row r="1046" ht="20.25" customHeight="1" spans="1:6">
      <c r="A1046" s="95"/>
      <c r="B1046" s="91" t="s">
        <v>983</v>
      </c>
      <c r="C1046" s="113"/>
      <c r="D1046" s="113">
        <v>233</v>
      </c>
      <c r="E1046" s="97">
        <v>0</v>
      </c>
      <c r="F1046" s="97">
        <v>0</v>
      </c>
    </row>
    <row r="1047" ht="20.25" customHeight="1" spans="1:6">
      <c r="A1047" s="95"/>
      <c r="B1047" s="91" t="s">
        <v>984</v>
      </c>
      <c r="C1047" s="113"/>
      <c r="D1047" s="113">
        <v>0</v>
      </c>
      <c r="E1047" s="97">
        <v>0</v>
      </c>
      <c r="F1047" s="97">
        <v>0</v>
      </c>
    </row>
    <row r="1048" ht="20.25" customHeight="1" spans="1:6">
      <c r="A1048" s="95"/>
      <c r="B1048" s="91" t="s">
        <v>985</v>
      </c>
      <c r="C1048" s="113"/>
      <c r="D1048" s="113">
        <v>0</v>
      </c>
      <c r="E1048" s="97">
        <v>0</v>
      </c>
      <c r="F1048" s="97">
        <v>0</v>
      </c>
    </row>
    <row r="1049" ht="20.25" customHeight="1" spans="1:6">
      <c r="A1049" s="95"/>
      <c r="B1049" s="91" t="s">
        <v>108</v>
      </c>
      <c r="C1049" s="113"/>
      <c r="D1049" s="113">
        <v>0</v>
      </c>
      <c r="E1049" s="97">
        <v>0</v>
      </c>
      <c r="F1049" s="97">
        <v>0</v>
      </c>
    </row>
    <row r="1050" ht="20.25" customHeight="1" spans="1:6">
      <c r="A1050" s="95"/>
      <c r="B1050" s="91" t="s">
        <v>109</v>
      </c>
      <c r="C1050" s="113"/>
      <c r="D1050" s="113">
        <v>0</v>
      </c>
      <c r="E1050" s="97">
        <v>0</v>
      </c>
      <c r="F1050" s="97">
        <v>0</v>
      </c>
    </row>
    <row r="1051" ht="20.25" customHeight="1" spans="1:6">
      <c r="A1051" s="95"/>
      <c r="B1051" s="91" t="s">
        <v>110</v>
      </c>
      <c r="C1051" s="113"/>
      <c r="D1051" s="113">
        <v>0</v>
      </c>
      <c r="E1051" s="97">
        <v>0</v>
      </c>
      <c r="F1051" s="97">
        <v>0</v>
      </c>
    </row>
    <row r="1052" ht="20.25" customHeight="1" spans="1:6">
      <c r="A1052" s="95"/>
      <c r="B1052" s="91" t="s">
        <v>986</v>
      </c>
      <c r="C1052" s="113"/>
      <c r="D1052" s="113">
        <v>0</v>
      </c>
      <c r="E1052" s="97">
        <v>0</v>
      </c>
      <c r="F1052" s="97">
        <v>0</v>
      </c>
    </row>
    <row r="1053" ht="20.25" customHeight="1" spans="1:6">
      <c r="A1053" s="95"/>
      <c r="B1053" s="91" t="s">
        <v>987</v>
      </c>
      <c r="C1053" s="113"/>
      <c r="D1053" s="113">
        <v>0</v>
      </c>
      <c r="E1053" s="97">
        <v>0</v>
      </c>
      <c r="F1053" s="97">
        <v>0</v>
      </c>
    </row>
    <row r="1054" ht="20.25" customHeight="1" spans="1:6">
      <c r="A1054" s="95"/>
      <c r="B1054" s="91" t="s">
        <v>117</v>
      </c>
      <c r="C1054" s="113"/>
      <c r="D1054" s="113">
        <v>0</v>
      </c>
      <c r="E1054" s="97">
        <v>0</v>
      </c>
      <c r="F1054" s="97">
        <v>0</v>
      </c>
    </row>
    <row r="1055" ht="20.25" customHeight="1" spans="1:6">
      <c r="A1055" s="95"/>
      <c r="B1055" s="91" t="s">
        <v>988</v>
      </c>
      <c r="C1055" s="113"/>
      <c r="D1055" s="113">
        <v>0</v>
      </c>
      <c r="E1055" s="97">
        <v>0</v>
      </c>
      <c r="F1055" s="97">
        <v>0</v>
      </c>
    </row>
    <row r="1056" ht="20.25" customHeight="1" spans="1:6">
      <c r="A1056" s="95"/>
      <c r="B1056" s="91" t="s">
        <v>989</v>
      </c>
      <c r="C1056" s="113">
        <v>83</v>
      </c>
      <c r="D1056" s="113">
        <v>108</v>
      </c>
      <c r="E1056" s="97">
        <v>130.120481927711</v>
      </c>
      <c r="F1056" s="97">
        <v>138.461538461538</v>
      </c>
    </row>
    <row r="1057" ht="20.25" customHeight="1" spans="1:6">
      <c r="A1057" s="95"/>
      <c r="B1057" s="91" t="s">
        <v>108</v>
      </c>
      <c r="C1057" s="113"/>
      <c r="D1057" s="113">
        <v>0</v>
      </c>
      <c r="E1057" s="97">
        <v>0</v>
      </c>
      <c r="F1057" s="97">
        <v>0</v>
      </c>
    </row>
    <row r="1058" ht="20.25" customHeight="1" spans="1:6">
      <c r="A1058" s="95"/>
      <c r="B1058" s="91" t="s">
        <v>109</v>
      </c>
      <c r="C1058" s="113"/>
      <c r="D1058" s="113">
        <v>0</v>
      </c>
      <c r="E1058" s="97">
        <v>0</v>
      </c>
      <c r="F1058" s="97">
        <v>0</v>
      </c>
    </row>
    <row r="1059" ht="20.25" customHeight="1" spans="1:6">
      <c r="A1059" s="95"/>
      <c r="B1059" s="91" t="s">
        <v>110</v>
      </c>
      <c r="C1059" s="113"/>
      <c r="D1059" s="113">
        <v>0</v>
      </c>
      <c r="E1059" s="97">
        <v>0</v>
      </c>
      <c r="F1059" s="97">
        <v>0</v>
      </c>
    </row>
    <row r="1060" ht="20.25" customHeight="1" spans="1:6">
      <c r="A1060" s="95"/>
      <c r="B1060" s="91" t="s">
        <v>990</v>
      </c>
      <c r="C1060" s="113"/>
      <c r="D1060" s="113">
        <v>0</v>
      </c>
      <c r="E1060" s="97">
        <v>0</v>
      </c>
      <c r="F1060" s="97">
        <v>0</v>
      </c>
    </row>
    <row r="1061" ht="20.25" customHeight="1" spans="1:6">
      <c r="A1061" s="95"/>
      <c r="B1061" s="91" t="s">
        <v>991</v>
      </c>
      <c r="C1061" s="113"/>
      <c r="D1061" s="113">
        <v>3</v>
      </c>
      <c r="E1061" s="97">
        <v>0</v>
      </c>
      <c r="F1061" s="97">
        <v>150</v>
      </c>
    </row>
    <row r="1062" ht="20.25" customHeight="1" spans="1:6">
      <c r="A1062" s="95"/>
      <c r="B1062" s="91" t="s">
        <v>992</v>
      </c>
      <c r="C1062" s="113"/>
      <c r="D1062" s="113">
        <v>4</v>
      </c>
      <c r="E1062" s="97">
        <v>0</v>
      </c>
      <c r="F1062" s="97">
        <v>0</v>
      </c>
    </row>
    <row r="1063" ht="20.25" customHeight="1" spans="1:6">
      <c r="A1063" s="95"/>
      <c r="B1063" s="91" t="s">
        <v>993</v>
      </c>
      <c r="C1063" s="113"/>
      <c r="D1063" s="113">
        <v>0</v>
      </c>
      <c r="E1063" s="97">
        <v>0</v>
      </c>
      <c r="F1063" s="97">
        <v>0</v>
      </c>
    </row>
    <row r="1064" ht="20.25" customHeight="1" spans="1:6">
      <c r="A1064" s="95"/>
      <c r="B1064" s="91" t="s">
        <v>994</v>
      </c>
      <c r="C1064" s="113"/>
      <c r="D1064" s="113">
        <v>0</v>
      </c>
      <c r="E1064" s="97">
        <v>0</v>
      </c>
      <c r="F1064" s="97">
        <v>0</v>
      </c>
    </row>
    <row r="1065" ht="20.25" customHeight="1" spans="1:6">
      <c r="A1065" s="95"/>
      <c r="B1065" s="91" t="s">
        <v>995</v>
      </c>
      <c r="C1065" s="113"/>
      <c r="D1065" s="113">
        <v>5</v>
      </c>
      <c r="E1065" s="97">
        <v>0</v>
      </c>
      <c r="F1065" s="97">
        <v>0</v>
      </c>
    </row>
    <row r="1066" ht="20.25" customHeight="1" spans="1:6">
      <c r="A1066" s="95"/>
      <c r="B1066" s="91" t="s">
        <v>996</v>
      </c>
      <c r="C1066" s="113"/>
      <c r="D1066" s="113">
        <v>0</v>
      </c>
      <c r="E1066" s="97">
        <v>0</v>
      </c>
      <c r="F1066" s="97">
        <v>0</v>
      </c>
    </row>
    <row r="1067" ht="20.25" customHeight="1" spans="1:6">
      <c r="A1067" s="95"/>
      <c r="B1067" s="91" t="s">
        <v>997</v>
      </c>
      <c r="C1067" s="113"/>
      <c r="D1067" s="113">
        <v>96</v>
      </c>
      <c r="E1067" s="97">
        <v>0</v>
      </c>
      <c r="F1067" s="97">
        <v>126.315789473684</v>
      </c>
    </row>
    <row r="1068" ht="20.25" customHeight="1" spans="1:6">
      <c r="A1068" s="95"/>
      <c r="B1068" s="91" t="s">
        <v>998</v>
      </c>
      <c r="C1068" s="113"/>
      <c r="D1068" s="113">
        <v>0</v>
      </c>
      <c r="E1068" s="97">
        <v>0</v>
      </c>
      <c r="F1068" s="97">
        <v>0</v>
      </c>
    </row>
    <row r="1069" ht="20.25" customHeight="1" spans="1:6">
      <c r="A1069" s="95"/>
      <c r="B1069" s="91" t="s">
        <v>999</v>
      </c>
      <c r="C1069" s="113">
        <v>603</v>
      </c>
      <c r="D1069" s="113">
        <v>391</v>
      </c>
      <c r="E1069" s="97">
        <v>64.8424543946932</v>
      </c>
      <c r="F1069" s="97">
        <v>39.8979591836735</v>
      </c>
    </row>
    <row r="1070" ht="20.25" customHeight="1" spans="1:6">
      <c r="A1070" s="95"/>
      <c r="B1070" s="91" t="s">
        <v>1000</v>
      </c>
      <c r="C1070" s="113"/>
      <c r="D1070" s="113">
        <v>370</v>
      </c>
      <c r="E1070" s="97">
        <v>0</v>
      </c>
      <c r="F1070" s="97">
        <v>48.2398956975228</v>
      </c>
    </row>
    <row r="1071" ht="20.25" customHeight="1" spans="1:6">
      <c r="A1071" s="95"/>
      <c r="B1071" s="91" t="s">
        <v>1001</v>
      </c>
      <c r="C1071" s="113"/>
      <c r="D1071" s="113">
        <v>0</v>
      </c>
      <c r="E1071" s="97">
        <v>0</v>
      </c>
      <c r="F1071" s="97">
        <v>0</v>
      </c>
    </row>
    <row r="1072" ht="20.25" customHeight="1" spans="1:6">
      <c r="A1072" s="95"/>
      <c r="B1072" s="91" t="s">
        <v>1002</v>
      </c>
      <c r="C1072" s="113"/>
      <c r="D1072" s="113">
        <v>21</v>
      </c>
      <c r="E1072" s="97">
        <v>0</v>
      </c>
      <c r="F1072" s="97">
        <v>150</v>
      </c>
    </row>
    <row r="1073" ht="20.25" customHeight="1" spans="1:6">
      <c r="A1073" s="95"/>
      <c r="B1073" s="91" t="s">
        <v>1003</v>
      </c>
      <c r="C1073" s="113">
        <v>311</v>
      </c>
      <c r="D1073" s="113">
        <v>24</v>
      </c>
      <c r="E1073" s="97">
        <v>7.71704180064309</v>
      </c>
      <c r="F1073" s="97">
        <v>5.17241379310345</v>
      </c>
    </row>
    <row r="1074" ht="20.25" customHeight="1" spans="1:6">
      <c r="A1074" s="95"/>
      <c r="B1074" s="91" t="s">
        <v>1004</v>
      </c>
      <c r="C1074" s="113"/>
      <c r="D1074" s="113">
        <v>24</v>
      </c>
      <c r="E1074" s="97">
        <v>0</v>
      </c>
      <c r="F1074" s="97">
        <v>5.17241379310345</v>
      </c>
    </row>
    <row r="1075" ht="20.25" customHeight="1" spans="1:6">
      <c r="A1075" s="95"/>
      <c r="B1075" s="91" t="s">
        <v>1005</v>
      </c>
      <c r="C1075" s="113"/>
      <c r="D1075" s="113">
        <v>0</v>
      </c>
      <c r="E1075" s="97">
        <v>0</v>
      </c>
      <c r="F1075" s="97">
        <v>0</v>
      </c>
    </row>
    <row r="1076" ht="20.25" customHeight="1" spans="1:6">
      <c r="A1076" s="95"/>
      <c r="B1076" s="91" t="s">
        <v>1006</v>
      </c>
      <c r="C1076" s="113"/>
      <c r="D1076" s="113">
        <v>0</v>
      </c>
      <c r="E1076" s="97">
        <v>0</v>
      </c>
      <c r="F1076" s="97">
        <v>0</v>
      </c>
    </row>
    <row r="1077" ht="20.25" customHeight="1" spans="1:6">
      <c r="A1077" s="95"/>
      <c r="B1077" s="91" t="s">
        <v>1007</v>
      </c>
      <c r="C1077" s="113"/>
      <c r="D1077" s="113">
        <v>0</v>
      </c>
      <c r="E1077" s="97">
        <v>0</v>
      </c>
      <c r="F1077" s="97">
        <v>0</v>
      </c>
    </row>
    <row r="1078" ht="20.25" customHeight="1" spans="1:6">
      <c r="A1078" s="95"/>
      <c r="B1078" s="91" t="s">
        <v>1008</v>
      </c>
      <c r="C1078" s="113"/>
      <c r="D1078" s="113">
        <v>0</v>
      </c>
      <c r="E1078" s="97">
        <v>0</v>
      </c>
      <c r="F1078" s="97">
        <v>0</v>
      </c>
    </row>
    <row r="1079" ht="20.25" customHeight="1" spans="1:6">
      <c r="A1079" s="126" t="s">
        <v>1009</v>
      </c>
      <c r="B1079" s="91" t="s">
        <v>77</v>
      </c>
      <c r="C1079" s="113"/>
      <c r="D1079" s="113">
        <v>0</v>
      </c>
      <c r="E1079" s="97">
        <v>0</v>
      </c>
      <c r="F1079" s="97">
        <v>0</v>
      </c>
    </row>
    <row r="1080" ht="20.25" customHeight="1" spans="1:6">
      <c r="A1080" s="95"/>
      <c r="B1080" s="91" t="s">
        <v>1010</v>
      </c>
      <c r="C1080" s="113"/>
      <c r="D1080" s="113">
        <v>0</v>
      </c>
      <c r="E1080" s="97">
        <v>0</v>
      </c>
      <c r="F1080" s="97">
        <v>0</v>
      </c>
    </row>
    <row r="1081" ht="20.25" customHeight="1" spans="1:6">
      <c r="A1081" s="95"/>
      <c r="B1081" s="91" t="s">
        <v>1011</v>
      </c>
      <c r="C1081" s="113"/>
      <c r="D1081" s="113">
        <v>0</v>
      </c>
      <c r="E1081" s="97">
        <v>0</v>
      </c>
      <c r="F1081" s="97">
        <v>0</v>
      </c>
    </row>
    <row r="1082" ht="20.25" customHeight="1" spans="1:6">
      <c r="A1082" s="126" t="s">
        <v>1012</v>
      </c>
      <c r="B1082" s="91" t="s">
        <v>78</v>
      </c>
      <c r="C1082" s="113"/>
      <c r="D1082" s="113">
        <v>3400</v>
      </c>
      <c r="E1082" s="97">
        <v>0</v>
      </c>
      <c r="F1082" s="97">
        <v>96.921322690992</v>
      </c>
    </row>
    <row r="1083" ht="20.25" customHeight="1" spans="1:6">
      <c r="A1083" s="95"/>
      <c r="B1083" s="91" t="s">
        <v>1013</v>
      </c>
      <c r="C1083" s="113"/>
      <c r="D1083" s="113">
        <v>0</v>
      </c>
      <c r="E1083" s="97">
        <v>0</v>
      </c>
      <c r="F1083" s="97">
        <v>0</v>
      </c>
    </row>
    <row r="1084" ht="20.25" customHeight="1" spans="1:6">
      <c r="A1084" s="95"/>
      <c r="B1084" s="91" t="s">
        <v>1014</v>
      </c>
      <c r="C1084" s="113"/>
      <c r="D1084" s="113">
        <v>0</v>
      </c>
      <c r="E1084" s="97">
        <v>0</v>
      </c>
      <c r="F1084" s="97">
        <v>0</v>
      </c>
    </row>
    <row r="1085" ht="20.25" customHeight="1" spans="1:6">
      <c r="A1085" s="95"/>
      <c r="B1085" s="91" t="s">
        <v>1015</v>
      </c>
      <c r="C1085" s="113"/>
      <c r="D1085" s="113">
        <v>0</v>
      </c>
      <c r="E1085" s="97">
        <v>0</v>
      </c>
      <c r="F1085" s="97">
        <v>0</v>
      </c>
    </row>
    <row r="1086" ht="20.25" customHeight="1" spans="1:6">
      <c r="A1086" s="95"/>
      <c r="B1086" s="91" t="s">
        <v>1016</v>
      </c>
      <c r="C1086" s="113"/>
      <c r="D1086" s="113">
        <v>0</v>
      </c>
      <c r="E1086" s="97">
        <v>0</v>
      </c>
      <c r="F1086" s="97">
        <v>0</v>
      </c>
    </row>
    <row r="1087" ht="20.25" customHeight="1" spans="1:6">
      <c r="A1087" s="95"/>
      <c r="B1087" s="91" t="s">
        <v>1017</v>
      </c>
      <c r="C1087" s="113"/>
      <c r="D1087" s="113">
        <v>0</v>
      </c>
      <c r="E1087" s="97">
        <v>0</v>
      </c>
      <c r="F1087" s="97">
        <v>0</v>
      </c>
    </row>
    <row r="1088" ht="20.25" customHeight="1" spans="1:6">
      <c r="A1088" s="95"/>
      <c r="B1088" s="91" t="s">
        <v>1018</v>
      </c>
      <c r="C1088" s="113"/>
      <c r="D1088" s="113">
        <v>0</v>
      </c>
      <c r="E1088" s="97">
        <v>0</v>
      </c>
      <c r="F1088" s="97">
        <v>0</v>
      </c>
    </row>
    <row r="1089" ht="20.25" customHeight="1" spans="1:6">
      <c r="A1089" s="95"/>
      <c r="B1089" s="91" t="s">
        <v>1019</v>
      </c>
      <c r="C1089" s="113"/>
      <c r="D1089" s="113">
        <v>3400</v>
      </c>
      <c r="E1089" s="97">
        <v>0</v>
      </c>
      <c r="F1089" s="97">
        <v>96.921322690992</v>
      </c>
    </row>
    <row r="1090" ht="20.25" customHeight="1" spans="1:6">
      <c r="A1090" s="95"/>
      <c r="B1090" s="91" t="s">
        <v>1020</v>
      </c>
      <c r="C1090" s="113"/>
      <c r="D1090" s="113">
        <v>3400</v>
      </c>
      <c r="E1090" s="97">
        <v>0</v>
      </c>
      <c r="F1090" s="97">
        <v>96.921322690992</v>
      </c>
    </row>
    <row r="1091" ht="20.25" customHeight="1" spans="1:6">
      <c r="A1091" s="95"/>
      <c r="B1091" s="91" t="s">
        <v>1021</v>
      </c>
      <c r="C1091" s="113"/>
      <c r="D1091" s="113">
        <v>0</v>
      </c>
      <c r="E1091" s="97">
        <v>0</v>
      </c>
      <c r="F1091" s="97">
        <v>0</v>
      </c>
    </row>
    <row r="1092" ht="20.25" customHeight="1" spans="1:6">
      <c r="A1092" s="95"/>
      <c r="B1092" s="91" t="s">
        <v>1022</v>
      </c>
      <c r="C1092" s="113"/>
      <c r="D1092" s="113">
        <v>0</v>
      </c>
      <c r="E1092" s="97">
        <v>0</v>
      </c>
      <c r="F1092" s="97">
        <v>0</v>
      </c>
    </row>
    <row r="1093" ht="20.25" customHeight="1" spans="1:6">
      <c r="A1093" s="95"/>
      <c r="B1093" s="91" t="s">
        <v>1023</v>
      </c>
      <c r="C1093" s="113"/>
      <c r="D1093" s="113">
        <v>0</v>
      </c>
      <c r="E1093" s="97">
        <v>0</v>
      </c>
      <c r="F1093" s="97">
        <v>0</v>
      </c>
    </row>
    <row r="1094" ht="20.25" customHeight="1" spans="1:6">
      <c r="A1094" s="126" t="s">
        <v>1024</v>
      </c>
      <c r="B1094" s="91" t="s">
        <v>79</v>
      </c>
      <c r="C1094" s="113"/>
      <c r="D1094" s="113">
        <v>22</v>
      </c>
      <c r="E1094" s="97">
        <v>0</v>
      </c>
      <c r="F1094" s="97">
        <v>200</v>
      </c>
    </row>
    <row r="1095" ht="20.25" customHeight="1" spans="1:6">
      <c r="A1095" s="95"/>
      <c r="B1095" s="91" t="s">
        <v>1025</v>
      </c>
      <c r="C1095" s="113"/>
      <c r="D1095" s="113">
        <v>0</v>
      </c>
      <c r="E1095" s="97">
        <v>0</v>
      </c>
      <c r="F1095" s="97">
        <v>0</v>
      </c>
    </row>
    <row r="1096" ht="20.25" customHeight="1" spans="1:6">
      <c r="A1096" s="95"/>
      <c r="B1096" s="91" t="s">
        <v>1026</v>
      </c>
      <c r="C1096" s="113"/>
      <c r="D1096" s="113">
        <v>0</v>
      </c>
      <c r="E1096" s="97">
        <v>0</v>
      </c>
      <c r="F1096" s="97">
        <v>0</v>
      </c>
    </row>
    <row r="1097" ht="20.25" customHeight="1" spans="1:6">
      <c r="A1097" s="95"/>
      <c r="B1097" s="91" t="s">
        <v>1027</v>
      </c>
      <c r="C1097" s="113"/>
      <c r="D1097" s="113">
        <v>22</v>
      </c>
      <c r="E1097" s="97">
        <v>0</v>
      </c>
      <c r="F1097" s="97">
        <v>200</v>
      </c>
    </row>
    <row r="1098" ht="20.25" customHeight="1" spans="1:6">
      <c r="A1098" s="95"/>
      <c r="B1098" s="91"/>
      <c r="C1098" s="113"/>
      <c r="D1098" s="113">
        <v>0</v>
      </c>
      <c r="E1098" s="97">
        <v>0</v>
      </c>
      <c r="F1098" s="97">
        <v>0</v>
      </c>
    </row>
    <row r="1099" ht="20.25" customHeight="1" spans="1:6">
      <c r="A1099" s="95"/>
      <c r="B1099" s="95" t="s">
        <v>80</v>
      </c>
      <c r="C1099" s="113">
        <v>216631</v>
      </c>
      <c r="D1099" s="113">
        <v>203853</v>
      </c>
      <c r="E1099" s="97">
        <v>94.1014905530603</v>
      </c>
      <c r="F1099" s="97">
        <v>85.8686357681728</v>
      </c>
    </row>
    <row r="1100" ht="20.25" customHeight="1"/>
    <row r="1101" ht="20.25"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20.25" customHeight="1"/>
    <row r="1112" ht="20.25" customHeight="1"/>
    <row r="1113" ht="20.25" customHeight="1"/>
    <row r="1114" ht="20.25" customHeight="1"/>
    <row r="1115" ht="20.25" customHeight="1"/>
    <row r="1116" ht="20.25" customHeight="1"/>
    <row r="1117" ht="20.25" customHeight="1"/>
    <row r="1118" ht="20.25" customHeight="1"/>
    <row r="1119" ht="20.25" customHeight="1"/>
    <row r="1120" ht="20.25" customHeight="1"/>
    <row r="1121" ht="20.25" customHeight="1"/>
    <row r="1122" ht="20.25" customHeight="1"/>
    <row r="1123" ht="20.25" customHeight="1"/>
    <row r="1124" ht="20.25" customHeight="1"/>
    <row r="1125" ht="20.25" customHeight="1"/>
    <row r="1126" ht="20.25" customHeight="1"/>
    <row r="1127" ht="20.25" customHeight="1"/>
    <row r="1128" ht="20.25" customHeight="1"/>
    <row r="1129" ht="20.25" customHeight="1"/>
    <row r="1130" ht="20.25" customHeight="1"/>
    <row r="1131" ht="20.25" customHeight="1"/>
    <row r="1132" ht="20.25" customHeight="1"/>
    <row r="1133" ht="20.25" customHeight="1"/>
    <row r="1134" ht="20.25" customHeight="1"/>
    <row r="1135" ht="20.25" customHeight="1"/>
    <row r="1136" ht="20.25" customHeight="1"/>
    <row r="1137" ht="20.25" customHeight="1"/>
    <row r="1138" ht="20.25" customHeight="1"/>
    <row r="1139" ht="20.25" customHeight="1"/>
    <row r="1140" ht="20.25" customHeight="1"/>
    <row r="1141" ht="20.25" customHeight="1"/>
    <row r="1142" ht="20.25" customHeight="1"/>
    <row r="1143" ht="20.25" customHeight="1"/>
    <row r="1144" ht="20.25" customHeight="1"/>
    <row r="1145" ht="20.25" customHeight="1"/>
    <row r="1146" ht="20.25" customHeight="1"/>
    <row r="1147" ht="20.25" customHeight="1"/>
    <row r="1148" ht="20.25" customHeight="1"/>
    <row r="1149" ht="20.25" customHeight="1"/>
    <row r="1150" ht="20.25" customHeight="1"/>
    <row r="1151" ht="20.25" customHeight="1"/>
    <row r="1152" ht="20.25" customHeight="1"/>
    <row r="1153" ht="20.25" customHeight="1"/>
    <row r="1154" ht="20.25" customHeight="1"/>
    <row r="1155" ht="20.25" customHeight="1"/>
    <row r="1156" ht="20.25" customHeight="1"/>
    <row r="1157" ht="20.25" customHeight="1"/>
    <row r="1158" ht="20.25" customHeight="1"/>
  </sheetData>
  <autoFilter ref="A3:F1099">
    <extLst/>
  </autoFilter>
  <mergeCells count="1">
    <mergeCell ref="A1:F1"/>
  </mergeCells>
  <pageMargins left="0.697916666666667" right="0.697916666666667" top="0.75" bottom="0.75" header="0" footer="0"/>
  <pageSetup paperSize="9" orientation="portrait" blackAndWhite="1" useFirstPageNumber="1"/>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showGridLines="0" showZeros="0" zoomScaleSheetLayoutView="60" workbookViewId="0">
      <selection activeCell="H13" sqref="H13"/>
    </sheetView>
  </sheetViews>
  <sheetFormatPr defaultColWidth="10" defaultRowHeight="14.25" customHeight="1" outlineLevelCol="4"/>
  <cols>
    <col min="1" max="1" width="9" style="2"/>
    <col min="2" max="2" width="40.5" style="117" customWidth="1"/>
    <col min="3" max="5" width="10.6916666666667" style="117" customWidth="1"/>
    <col min="6" max="16384" width="9.125" style="2"/>
  </cols>
  <sheetData>
    <row r="1" s="117" customFormat="1" ht="50.25" customHeight="1" spans="1:5">
      <c r="A1" s="96" t="s">
        <v>1101</v>
      </c>
      <c r="B1" s="96"/>
      <c r="C1" s="96"/>
      <c r="D1" s="96"/>
      <c r="E1" s="96"/>
    </row>
    <row r="2" s="117" customFormat="1" ht="20.25" customHeight="1" spans="2:5">
      <c r="B2" s="14"/>
      <c r="C2" s="14"/>
      <c r="D2" s="14"/>
      <c r="E2" s="5" t="s">
        <v>1</v>
      </c>
    </row>
    <row r="3" s="117" customFormat="1" ht="27" customHeight="1" spans="1:5">
      <c r="A3" s="90" t="s">
        <v>103</v>
      </c>
      <c r="B3" s="90" t="s">
        <v>53</v>
      </c>
      <c r="C3" s="90" t="s">
        <v>4</v>
      </c>
      <c r="D3" s="90" t="s">
        <v>1102</v>
      </c>
      <c r="E3" s="90" t="s">
        <v>1029</v>
      </c>
    </row>
    <row r="4" s="117" customFormat="1" ht="20.25" customHeight="1" spans="1:5">
      <c r="A4" s="98"/>
      <c r="B4" s="99" t="s">
        <v>81</v>
      </c>
      <c r="C4" s="92">
        <v>0</v>
      </c>
      <c r="D4" s="92">
        <v>0</v>
      </c>
      <c r="E4" s="97">
        <f t="shared" ref="E4:E67" si="0">IF(D4&lt;&gt;0,(C4/D4)*100,0)</f>
        <v>0</v>
      </c>
    </row>
    <row r="5" s="117" customFormat="1" ht="20.25" customHeight="1" spans="1:5">
      <c r="A5" s="90" t="s">
        <v>105</v>
      </c>
      <c r="B5" s="99" t="s">
        <v>1103</v>
      </c>
      <c r="C5" s="92">
        <v>0</v>
      </c>
      <c r="D5" s="92">
        <v>0</v>
      </c>
      <c r="E5" s="97">
        <f t="shared" si="0"/>
        <v>0</v>
      </c>
    </row>
    <row r="6" s="117" customFormat="1" ht="20.25" customHeight="1" spans="1:5">
      <c r="A6" s="98"/>
      <c r="B6" s="98" t="s">
        <v>1104</v>
      </c>
      <c r="C6" s="92">
        <v>0</v>
      </c>
      <c r="D6" s="92">
        <v>0</v>
      </c>
      <c r="E6" s="97">
        <f t="shared" si="0"/>
        <v>0</v>
      </c>
    </row>
    <row r="7" s="117" customFormat="1" ht="20.25" customHeight="1" spans="1:5">
      <c r="A7" s="98"/>
      <c r="B7" s="98" t="s">
        <v>1105</v>
      </c>
      <c r="C7" s="92">
        <v>0</v>
      </c>
      <c r="D7" s="92">
        <v>0</v>
      </c>
      <c r="E7" s="97">
        <f t="shared" si="0"/>
        <v>0</v>
      </c>
    </row>
    <row r="8" s="117" customFormat="1" ht="20.25" customHeight="1" spans="1:5">
      <c r="A8" s="98"/>
      <c r="B8" s="98" t="s">
        <v>1106</v>
      </c>
      <c r="C8" s="92">
        <v>0</v>
      </c>
      <c r="D8" s="92">
        <v>0</v>
      </c>
      <c r="E8" s="97">
        <f t="shared" si="0"/>
        <v>0</v>
      </c>
    </row>
    <row r="9" s="117" customFormat="1" ht="20.25" customHeight="1" spans="1:5">
      <c r="A9" s="98"/>
      <c r="B9" s="98" t="s">
        <v>1107</v>
      </c>
      <c r="C9" s="92">
        <v>0</v>
      </c>
      <c r="D9" s="92">
        <v>0</v>
      </c>
      <c r="E9" s="97">
        <f t="shared" si="0"/>
        <v>0</v>
      </c>
    </row>
    <row r="10" s="117" customFormat="1" ht="20.25" customHeight="1" spans="1:5">
      <c r="A10" s="98"/>
      <c r="B10" s="98" t="s">
        <v>1108</v>
      </c>
      <c r="C10" s="92">
        <v>0</v>
      </c>
      <c r="D10" s="92">
        <v>0</v>
      </c>
      <c r="E10" s="97">
        <f t="shared" si="0"/>
        <v>0</v>
      </c>
    </row>
    <row r="11" s="117" customFormat="1" ht="20.25" customHeight="1" spans="1:5">
      <c r="A11" s="98"/>
      <c r="B11" s="98" t="s">
        <v>1109</v>
      </c>
      <c r="C11" s="92">
        <v>0</v>
      </c>
      <c r="D11" s="92">
        <v>0</v>
      </c>
      <c r="E11" s="97">
        <f t="shared" si="0"/>
        <v>0</v>
      </c>
    </row>
    <row r="12" s="117" customFormat="1" ht="20.25" customHeight="1" spans="1:5">
      <c r="A12" s="90" t="s">
        <v>208</v>
      </c>
      <c r="B12" s="99" t="s">
        <v>1110</v>
      </c>
      <c r="C12" s="92">
        <v>0</v>
      </c>
      <c r="D12" s="92">
        <v>0</v>
      </c>
      <c r="E12" s="97">
        <f t="shared" si="0"/>
        <v>0</v>
      </c>
    </row>
    <row r="13" s="117" customFormat="1" ht="20.25" customHeight="1" spans="1:5">
      <c r="A13" s="98"/>
      <c r="B13" s="98" t="s">
        <v>1111</v>
      </c>
      <c r="C13" s="92">
        <v>0</v>
      </c>
      <c r="D13" s="92">
        <v>0</v>
      </c>
      <c r="E13" s="97">
        <f t="shared" si="0"/>
        <v>0</v>
      </c>
    </row>
    <row r="14" s="117" customFormat="1" ht="20.25" customHeight="1" spans="1:5">
      <c r="A14" s="98"/>
      <c r="B14" s="98" t="s">
        <v>1112</v>
      </c>
      <c r="C14" s="92">
        <v>0</v>
      </c>
      <c r="D14" s="92">
        <v>0</v>
      </c>
      <c r="E14" s="97">
        <f t="shared" si="0"/>
        <v>0</v>
      </c>
    </row>
    <row r="15" s="117" customFormat="1" ht="20.25" customHeight="1" spans="1:5">
      <c r="A15" s="98"/>
      <c r="B15" s="98" t="s">
        <v>1113</v>
      </c>
      <c r="C15" s="92">
        <v>0</v>
      </c>
      <c r="D15" s="92">
        <v>0</v>
      </c>
      <c r="E15" s="97">
        <f t="shared" si="0"/>
        <v>0</v>
      </c>
    </row>
    <row r="16" s="117" customFormat="1" ht="20.25" customHeight="1" spans="1:5">
      <c r="A16" s="98"/>
      <c r="B16" s="98" t="s">
        <v>1114</v>
      </c>
      <c r="C16" s="92">
        <v>0</v>
      </c>
      <c r="D16" s="92">
        <v>0</v>
      </c>
      <c r="E16" s="97">
        <f t="shared" si="0"/>
        <v>0</v>
      </c>
    </row>
    <row r="17" s="117" customFormat="1" ht="20.25" customHeight="1" spans="1:5">
      <c r="A17" s="98"/>
      <c r="B17" s="98" t="s">
        <v>1115</v>
      </c>
      <c r="C17" s="92">
        <v>0</v>
      </c>
      <c r="D17" s="92">
        <v>0</v>
      </c>
      <c r="E17" s="97">
        <f t="shared" si="0"/>
        <v>0</v>
      </c>
    </row>
    <row r="18" s="117" customFormat="1" ht="20.25" customHeight="1" spans="1:5">
      <c r="A18" s="98"/>
      <c r="B18" s="98" t="s">
        <v>1116</v>
      </c>
      <c r="C18" s="92">
        <v>0</v>
      </c>
      <c r="D18" s="92">
        <v>0</v>
      </c>
      <c r="E18" s="97">
        <f t="shared" si="0"/>
        <v>0</v>
      </c>
    </row>
    <row r="19" s="117" customFormat="1" ht="20.25" customHeight="1" spans="1:5">
      <c r="A19" s="98"/>
      <c r="B19" s="98" t="s">
        <v>1117</v>
      </c>
      <c r="C19" s="92">
        <v>0</v>
      </c>
      <c r="D19" s="92">
        <v>0</v>
      </c>
      <c r="E19" s="97">
        <f t="shared" si="0"/>
        <v>0</v>
      </c>
    </row>
    <row r="20" s="117" customFormat="1" ht="20.25" customHeight="1" spans="1:5">
      <c r="A20" s="98"/>
      <c r="B20" s="98" t="s">
        <v>1118</v>
      </c>
      <c r="C20" s="92">
        <v>0</v>
      </c>
      <c r="D20" s="92">
        <v>0</v>
      </c>
      <c r="E20" s="97">
        <f t="shared" si="0"/>
        <v>0</v>
      </c>
    </row>
    <row r="21" s="117" customFormat="1" ht="20.25" customHeight="1" spans="1:5">
      <c r="A21" s="98"/>
      <c r="B21" s="98" t="s">
        <v>1119</v>
      </c>
      <c r="C21" s="92">
        <v>0</v>
      </c>
      <c r="D21" s="92">
        <v>0</v>
      </c>
      <c r="E21" s="97">
        <f t="shared" si="0"/>
        <v>0</v>
      </c>
    </row>
    <row r="22" s="117" customFormat="1" ht="20.25" customHeight="1" spans="1:5">
      <c r="A22" s="98"/>
      <c r="B22" s="98" t="s">
        <v>1120</v>
      </c>
      <c r="C22" s="92">
        <v>0</v>
      </c>
      <c r="D22" s="92">
        <v>0</v>
      </c>
      <c r="E22" s="97">
        <f t="shared" si="0"/>
        <v>0</v>
      </c>
    </row>
    <row r="23" s="117" customFormat="1" ht="20.25" customHeight="1" spans="1:5">
      <c r="A23" s="98"/>
      <c r="B23" s="98" t="s">
        <v>1121</v>
      </c>
      <c r="C23" s="92">
        <v>0</v>
      </c>
      <c r="D23" s="92">
        <v>0</v>
      </c>
      <c r="E23" s="97">
        <f t="shared" si="0"/>
        <v>0</v>
      </c>
    </row>
    <row r="24" s="117" customFormat="1" ht="20.25" customHeight="1" spans="1:5">
      <c r="A24" s="98"/>
      <c r="B24" s="98" t="s">
        <v>1122</v>
      </c>
      <c r="C24" s="92">
        <v>0</v>
      </c>
      <c r="D24" s="92">
        <v>0</v>
      </c>
      <c r="E24" s="97">
        <f t="shared" si="0"/>
        <v>0</v>
      </c>
    </row>
    <row r="25" s="117" customFormat="1" ht="20.25" customHeight="1" spans="1:5">
      <c r="A25" s="98"/>
      <c r="B25" s="98" t="s">
        <v>1123</v>
      </c>
      <c r="C25" s="92">
        <v>0</v>
      </c>
      <c r="D25" s="92">
        <v>0</v>
      </c>
      <c r="E25" s="97">
        <f t="shared" si="0"/>
        <v>0</v>
      </c>
    </row>
    <row r="26" s="117" customFormat="1" ht="20.25" customHeight="1" spans="1:5">
      <c r="A26" s="98"/>
      <c r="B26" s="98" t="s">
        <v>1124</v>
      </c>
      <c r="C26" s="92">
        <v>0</v>
      </c>
      <c r="D26" s="92">
        <v>0</v>
      </c>
      <c r="E26" s="97">
        <f t="shared" si="0"/>
        <v>0</v>
      </c>
    </row>
    <row r="27" s="117" customFormat="1" ht="20.25" customHeight="1" spans="1:5">
      <c r="A27" s="98"/>
      <c r="B27" s="98" t="s">
        <v>1125</v>
      </c>
      <c r="C27" s="92">
        <v>0</v>
      </c>
      <c r="D27" s="92">
        <v>0</v>
      </c>
      <c r="E27" s="97">
        <f t="shared" si="0"/>
        <v>0</v>
      </c>
    </row>
    <row r="28" s="117" customFormat="1" ht="20.25" customHeight="1" spans="1:5">
      <c r="A28" s="98"/>
      <c r="B28" s="98" t="s">
        <v>1126</v>
      </c>
      <c r="C28" s="92">
        <v>0</v>
      </c>
      <c r="D28" s="92">
        <v>0</v>
      </c>
      <c r="E28" s="97">
        <f t="shared" si="0"/>
        <v>0</v>
      </c>
    </row>
    <row r="29" s="117" customFormat="1" ht="20.25" customHeight="1" spans="1:5">
      <c r="A29" s="98"/>
      <c r="B29" s="98" t="s">
        <v>1127</v>
      </c>
      <c r="C29" s="92">
        <v>0</v>
      </c>
      <c r="D29" s="92">
        <v>0</v>
      </c>
      <c r="E29" s="97">
        <f t="shared" si="0"/>
        <v>0</v>
      </c>
    </row>
    <row r="30" s="117" customFormat="1" ht="20.25" customHeight="1" spans="1:5">
      <c r="A30" s="98"/>
      <c r="B30" s="98" t="s">
        <v>1128</v>
      </c>
      <c r="C30" s="92">
        <v>0</v>
      </c>
      <c r="D30" s="92">
        <v>0</v>
      </c>
      <c r="E30" s="97">
        <f t="shared" si="0"/>
        <v>0</v>
      </c>
    </row>
    <row r="31" s="117" customFormat="1" ht="20.25" customHeight="1" spans="1:5">
      <c r="A31" s="98"/>
      <c r="B31" s="98" t="s">
        <v>1129</v>
      </c>
      <c r="C31" s="92">
        <v>0</v>
      </c>
      <c r="D31" s="92">
        <v>0</v>
      </c>
      <c r="E31" s="97">
        <f t="shared" si="0"/>
        <v>0</v>
      </c>
    </row>
    <row r="32" s="117" customFormat="1" ht="20.25" customHeight="1" spans="1:5">
      <c r="A32" s="98"/>
      <c r="B32" s="98" t="s">
        <v>1130</v>
      </c>
      <c r="C32" s="92">
        <v>0</v>
      </c>
      <c r="D32" s="92">
        <v>0</v>
      </c>
      <c r="E32" s="97">
        <f t="shared" si="0"/>
        <v>0</v>
      </c>
    </row>
    <row r="33" s="117" customFormat="1" ht="20.25" customHeight="1" spans="1:5">
      <c r="A33" s="98"/>
      <c r="B33" s="98" t="s">
        <v>1131</v>
      </c>
      <c r="C33" s="92">
        <v>0</v>
      </c>
      <c r="D33" s="92">
        <v>0</v>
      </c>
      <c r="E33" s="97">
        <f t="shared" si="0"/>
        <v>0</v>
      </c>
    </row>
    <row r="34" s="117" customFormat="1" ht="20.25" customHeight="1" spans="1:5">
      <c r="A34" s="98"/>
      <c r="B34" s="98" t="s">
        <v>1132</v>
      </c>
      <c r="C34" s="92">
        <v>0</v>
      </c>
      <c r="D34" s="92">
        <v>0</v>
      </c>
      <c r="E34" s="97">
        <f t="shared" si="0"/>
        <v>0</v>
      </c>
    </row>
    <row r="35" s="117" customFormat="1" ht="20.25" customHeight="1" spans="1:5">
      <c r="A35" s="98"/>
      <c r="B35" s="98" t="s">
        <v>1133</v>
      </c>
      <c r="C35" s="92">
        <v>0</v>
      </c>
      <c r="D35" s="92">
        <v>0</v>
      </c>
      <c r="E35" s="97">
        <f t="shared" si="0"/>
        <v>0</v>
      </c>
    </row>
    <row r="36" s="117" customFormat="1" ht="20.25" customHeight="1" spans="1:5">
      <c r="A36" s="98"/>
      <c r="B36" s="98" t="s">
        <v>1134</v>
      </c>
      <c r="C36" s="92">
        <v>0</v>
      </c>
      <c r="D36" s="92">
        <v>0</v>
      </c>
      <c r="E36" s="97">
        <f t="shared" si="0"/>
        <v>0</v>
      </c>
    </row>
    <row r="37" s="117" customFormat="1" ht="20.25" customHeight="1" spans="1:5">
      <c r="A37" s="98"/>
      <c r="B37" s="98" t="s">
        <v>1135</v>
      </c>
      <c r="C37" s="92">
        <v>0</v>
      </c>
      <c r="D37" s="92">
        <v>0</v>
      </c>
      <c r="E37" s="97">
        <f t="shared" si="0"/>
        <v>0</v>
      </c>
    </row>
    <row r="38" s="117" customFormat="1" ht="20.25" customHeight="1" spans="1:5">
      <c r="A38" s="98"/>
      <c r="B38" s="98" t="s">
        <v>1136</v>
      </c>
      <c r="C38" s="92">
        <v>0</v>
      </c>
      <c r="D38" s="92">
        <v>0</v>
      </c>
      <c r="E38" s="97">
        <f t="shared" si="0"/>
        <v>0</v>
      </c>
    </row>
    <row r="39" s="117" customFormat="1" ht="20.25" customHeight="1" spans="1:5">
      <c r="A39" s="98"/>
      <c r="B39" s="98" t="s">
        <v>1137</v>
      </c>
      <c r="C39" s="92">
        <v>0</v>
      </c>
      <c r="D39" s="92">
        <v>0</v>
      </c>
      <c r="E39" s="97">
        <f t="shared" si="0"/>
        <v>0</v>
      </c>
    </row>
    <row r="40" s="117" customFormat="1" ht="20.25" customHeight="1" spans="1:5">
      <c r="A40" s="98"/>
      <c r="B40" s="98" t="s">
        <v>1138</v>
      </c>
      <c r="C40" s="92">
        <v>0</v>
      </c>
      <c r="D40" s="92">
        <v>0</v>
      </c>
      <c r="E40" s="97">
        <f t="shared" si="0"/>
        <v>0</v>
      </c>
    </row>
    <row r="41" s="117" customFormat="1" ht="20.25" customHeight="1" spans="1:5">
      <c r="A41" s="98"/>
      <c r="B41" s="98" t="s">
        <v>1139</v>
      </c>
      <c r="C41" s="92">
        <v>0</v>
      </c>
      <c r="D41" s="92">
        <v>0</v>
      </c>
      <c r="E41" s="97">
        <f t="shared" si="0"/>
        <v>0</v>
      </c>
    </row>
    <row r="42" s="117" customFormat="1" ht="20.25" customHeight="1" spans="1:5">
      <c r="A42" s="98"/>
      <c r="B42" s="98" t="s">
        <v>1140</v>
      </c>
      <c r="C42" s="92">
        <v>0</v>
      </c>
      <c r="D42" s="92">
        <v>0</v>
      </c>
      <c r="E42" s="97">
        <f t="shared" si="0"/>
        <v>0</v>
      </c>
    </row>
    <row r="43" s="117" customFormat="1" ht="20.25" customHeight="1" spans="1:5">
      <c r="A43" s="98"/>
      <c r="B43" s="98" t="s">
        <v>1141</v>
      </c>
      <c r="C43" s="92">
        <v>0</v>
      </c>
      <c r="D43" s="92">
        <v>0</v>
      </c>
      <c r="E43" s="97">
        <f t="shared" si="0"/>
        <v>0</v>
      </c>
    </row>
    <row r="44" s="117" customFormat="1" ht="20.25" customHeight="1" spans="1:5">
      <c r="A44" s="98"/>
      <c r="B44" s="98" t="s">
        <v>1142</v>
      </c>
      <c r="C44" s="92">
        <v>0</v>
      </c>
      <c r="D44" s="92">
        <v>0</v>
      </c>
      <c r="E44" s="97">
        <f t="shared" si="0"/>
        <v>0</v>
      </c>
    </row>
    <row r="45" s="117" customFormat="1" ht="20.25" customHeight="1" spans="1:5">
      <c r="A45" s="98"/>
      <c r="B45" s="98" t="s">
        <v>1143</v>
      </c>
      <c r="C45" s="92">
        <v>0</v>
      </c>
      <c r="D45" s="92">
        <v>0</v>
      </c>
      <c r="E45" s="97">
        <f t="shared" si="0"/>
        <v>0</v>
      </c>
    </row>
    <row r="46" s="117" customFormat="1" ht="20.25" customHeight="1" spans="1:5">
      <c r="A46" s="98"/>
      <c r="B46" s="98" t="s">
        <v>1144</v>
      </c>
      <c r="C46" s="92">
        <v>0</v>
      </c>
      <c r="D46" s="92">
        <v>0</v>
      </c>
      <c r="E46" s="97">
        <f t="shared" si="0"/>
        <v>0</v>
      </c>
    </row>
    <row r="47" s="117" customFormat="1" ht="20.25" customHeight="1" spans="1:5">
      <c r="A47" s="98"/>
      <c r="B47" s="98" t="s">
        <v>1145</v>
      </c>
      <c r="C47" s="92">
        <v>0</v>
      </c>
      <c r="D47" s="92">
        <v>0</v>
      </c>
      <c r="E47" s="97">
        <f t="shared" si="0"/>
        <v>0</v>
      </c>
    </row>
    <row r="48" s="117" customFormat="1" ht="20.25" customHeight="1" spans="1:5">
      <c r="A48" s="98"/>
      <c r="B48" s="98" t="s">
        <v>1146</v>
      </c>
      <c r="C48" s="92">
        <v>0</v>
      </c>
      <c r="D48" s="92">
        <v>0</v>
      </c>
      <c r="E48" s="97">
        <f t="shared" si="0"/>
        <v>0</v>
      </c>
    </row>
    <row r="49" s="117" customFormat="1" ht="20.25" customHeight="1" spans="1:5">
      <c r="A49" s="98"/>
      <c r="B49" s="98" t="s">
        <v>1147</v>
      </c>
      <c r="C49" s="92">
        <v>0</v>
      </c>
      <c r="D49" s="92">
        <v>0</v>
      </c>
      <c r="E49" s="97">
        <f t="shared" si="0"/>
        <v>0</v>
      </c>
    </row>
    <row r="50" s="117" customFormat="1" ht="20.25" customHeight="1" spans="1:5">
      <c r="A50" s="98"/>
      <c r="B50" s="98" t="s">
        <v>1148</v>
      </c>
      <c r="C50" s="92">
        <v>0</v>
      </c>
      <c r="D50" s="92">
        <v>0</v>
      </c>
      <c r="E50" s="97">
        <f t="shared" si="0"/>
        <v>0</v>
      </c>
    </row>
    <row r="51" s="117" customFormat="1" ht="20.25" customHeight="1" spans="1:5">
      <c r="A51" s="90" t="s">
        <v>209</v>
      </c>
      <c r="B51" s="99" t="s">
        <v>1149</v>
      </c>
      <c r="C51" s="92">
        <v>0</v>
      </c>
      <c r="D51" s="92">
        <v>0</v>
      </c>
      <c r="E51" s="97">
        <f t="shared" si="0"/>
        <v>0</v>
      </c>
    </row>
    <row r="52" s="117" customFormat="1" ht="20.25" customHeight="1" spans="1:5">
      <c r="A52" s="120"/>
      <c r="B52" s="98" t="s">
        <v>1074</v>
      </c>
      <c r="C52" s="92">
        <v>0</v>
      </c>
      <c r="D52" s="92">
        <v>0</v>
      </c>
      <c r="E52" s="97">
        <f t="shared" si="0"/>
        <v>0</v>
      </c>
    </row>
    <row r="53" s="117" customFormat="1" ht="20.25" customHeight="1" spans="1:5">
      <c r="A53" s="98"/>
      <c r="B53" s="98" t="s">
        <v>1075</v>
      </c>
      <c r="C53" s="92">
        <v>0</v>
      </c>
      <c r="D53" s="92">
        <v>0</v>
      </c>
      <c r="E53" s="97">
        <f t="shared" si="0"/>
        <v>0</v>
      </c>
    </row>
    <row r="54" s="117" customFormat="1" ht="20.25" customHeight="1" spans="1:5">
      <c r="A54" s="98"/>
      <c r="B54" s="98" t="s">
        <v>1076</v>
      </c>
      <c r="C54" s="92">
        <v>0</v>
      </c>
      <c r="D54" s="92">
        <v>0</v>
      </c>
      <c r="E54" s="97">
        <f t="shared" si="0"/>
        <v>0</v>
      </c>
    </row>
    <row r="55" s="117" customFormat="1" ht="20.25" customHeight="1" spans="1:5">
      <c r="A55" s="98"/>
      <c r="B55" s="98" t="s">
        <v>1077</v>
      </c>
      <c r="C55" s="92">
        <v>0</v>
      </c>
      <c r="D55" s="92">
        <v>0</v>
      </c>
      <c r="E55" s="97">
        <f t="shared" si="0"/>
        <v>0</v>
      </c>
    </row>
    <row r="56" s="117" customFormat="1" ht="20.25" customHeight="1" spans="1:5">
      <c r="A56" s="98"/>
      <c r="B56" s="98" t="s">
        <v>1078</v>
      </c>
      <c r="C56" s="92">
        <v>0</v>
      </c>
      <c r="D56" s="92">
        <v>0</v>
      </c>
      <c r="E56" s="97">
        <f t="shared" si="0"/>
        <v>0</v>
      </c>
    </row>
    <row r="57" s="117" customFormat="1" ht="20.25" customHeight="1" spans="1:5">
      <c r="A57" s="98"/>
      <c r="B57" s="98" t="s">
        <v>1079</v>
      </c>
      <c r="C57" s="92">
        <v>0</v>
      </c>
      <c r="D57" s="92">
        <v>0</v>
      </c>
      <c r="E57" s="97">
        <f t="shared" si="0"/>
        <v>0</v>
      </c>
    </row>
    <row r="58" s="117" customFormat="1" ht="20.25" customHeight="1" spans="1:5">
      <c r="A58" s="98"/>
      <c r="B58" s="98" t="s">
        <v>1080</v>
      </c>
      <c r="C58" s="92">
        <v>0</v>
      </c>
      <c r="D58" s="92">
        <v>0</v>
      </c>
      <c r="E58" s="97">
        <f t="shared" si="0"/>
        <v>0</v>
      </c>
    </row>
    <row r="59" s="117" customFormat="1" ht="20.25" customHeight="1" spans="1:5">
      <c r="A59" s="98"/>
      <c r="B59" s="98" t="s">
        <v>1081</v>
      </c>
      <c r="C59" s="92">
        <v>0</v>
      </c>
      <c r="D59" s="92">
        <v>0</v>
      </c>
      <c r="E59" s="97">
        <f t="shared" si="0"/>
        <v>0</v>
      </c>
    </row>
    <row r="60" s="117" customFormat="1" ht="20.25" customHeight="1" spans="1:5">
      <c r="A60" s="98"/>
      <c r="B60" s="98" t="s">
        <v>1082</v>
      </c>
      <c r="C60" s="92">
        <v>0</v>
      </c>
      <c r="D60" s="92">
        <v>0</v>
      </c>
      <c r="E60" s="97">
        <f t="shared" si="0"/>
        <v>0</v>
      </c>
    </row>
    <row r="61" s="117" customFormat="1" ht="20.25" customHeight="1" spans="1:5">
      <c r="A61" s="98"/>
      <c r="B61" s="98" t="s">
        <v>1083</v>
      </c>
      <c r="C61" s="92">
        <v>0</v>
      </c>
      <c r="D61" s="92">
        <v>0</v>
      </c>
      <c r="E61" s="97">
        <f t="shared" si="0"/>
        <v>0</v>
      </c>
    </row>
    <row r="62" s="117" customFormat="1" ht="20.25" customHeight="1" spans="1:5">
      <c r="A62" s="98"/>
      <c r="B62" s="98" t="s">
        <v>1084</v>
      </c>
      <c r="C62" s="92">
        <v>0</v>
      </c>
      <c r="D62" s="92">
        <v>0</v>
      </c>
      <c r="E62" s="97">
        <f t="shared" si="0"/>
        <v>0</v>
      </c>
    </row>
    <row r="63" s="117" customFormat="1" ht="20.25" customHeight="1" spans="1:5">
      <c r="A63" s="98"/>
      <c r="B63" s="98" t="s">
        <v>1085</v>
      </c>
      <c r="C63" s="92">
        <v>0</v>
      </c>
      <c r="D63" s="92">
        <v>0</v>
      </c>
      <c r="E63" s="97">
        <f t="shared" si="0"/>
        <v>0</v>
      </c>
    </row>
    <row r="64" s="117" customFormat="1" ht="20.25" customHeight="1" spans="1:5">
      <c r="A64" s="98"/>
      <c r="B64" s="98" t="s">
        <v>1086</v>
      </c>
      <c r="C64" s="92">
        <v>0</v>
      </c>
      <c r="D64" s="92">
        <v>0</v>
      </c>
      <c r="E64" s="97">
        <f t="shared" si="0"/>
        <v>0</v>
      </c>
    </row>
    <row r="65" s="117" customFormat="1" ht="20.25" customHeight="1" spans="1:5">
      <c r="A65" s="98"/>
      <c r="B65" s="98" t="s">
        <v>1087</v>
      </c>
      <c r="C65" s="92">
        <v>0</v>
      </c>
      <c r="D65" s="92">
        <v>0</v>
      </c>
      <c r="E65" s="97">
        <f t="shared" si="0"/>
        <v>0</v>
      </c>
    </row>
    <row r="66" s="117" customFormat="1" ht="20.25" customHeight="1" spans="1:5">
      <c r="A66" s="98"/>
      <c r="B66" s="98" t="s">
        <v>1088</v>
      </c>
      <c r="C66" s="92">
        <v>0</v>
      </c>
      <c r="D66" s="92">
        <v>0</v>
      </c>
      <c r="E66" s="97">
        <f t="shared" si="0"/>
        <v>0</v>
      </c>
    </row>
    <row r="67" s="117" customFormat="1" ht="20.25" customHeight="1" spans="1:5">
      <c r="A67" s="98"/>
      <c r="B67" s="98" t="s">
        <v>1089</v>
      </c>
      <c r="C67" s="92">
        <v>0</v>
      </c>
      <c r="D67" s="92">
        <v>0</v>
      </c>
      <c r="E67" s="97">
        <f t="shared" si="0"/>
        <v>0</v>
      </c>
    </row>
    <row r="68" s="117" customFormat="1" ht="20.25" customHeight="1" spans="1:5">
      <c r="A68" s="98"/>
      <c r="B68" s="98" t="s">
        <v>1090</v>
      </c>
      <c r="C68" s="92">
        <v>0</v>
      </c>
      <c r="D68" s="92">
        <v>0</v>
      </c>
      <c r="E68" s="97">
        <f t="shared" ref="E68:E76" si="1">IF(D68&lt;&gt;0,(C68/D68)*100,0)</f>
        <v>0</v>
      </c>
    </row>
    <row r="69" s="117" customFormat="1" ht="20.25" customHeight="1" spans="1:5">
      <c r="A69" s="98"/>
      <c r="B69" s="98" t="s">
        <v>1091</v>
      </c>
      <c r="C69" s="92">
        <v>0</v>
      </c>
      <c r="D69" s="92">
        <v>0</v>
      </c>
      <c r="E69" s="97">
        <f t="shared" si="1"/>
        <v>0</v>
      </c>
    </row>
    <row r="70" s="117" customFormat="1" ht="20.25" customHeight="1" spans="1:5">
      <c r="A70" s="98"/>
      <c r="B70" s="98" t="s">
        <v>1092</v>
      </c>
      <c r="C70" s="92">
        <v>0</v>
      </c>
      <c r="D70" s="92">
        <v>0</v>
      </c>
      <c r="E70" s="97">
        <f t="shared" si="1"/>
        <v>0</v>
      </c>
    </row>
    <row r="71" s="117" customFormat="1" ht="20.25" customHeight="1" spans="1:5">
      <c r="A71" s="98"/>
      <c r="B71" s="98" t="s">
        <v>1093</v>
      </c>
      <c r="C71" s="92">
        <v>0</v>
      </c>
      <c r="D71" s="92">
        <v>0</v>
      </c>
      <c r="E71" s="97">
        <f t="shared" si="1"/>
        <v>0</v>
      </c>
    </row>
    <row r="72" s="117" customFormat="1" ht="20.25" customHeight="1" spans="1:5">
      <c r="A72" s="98"/>
      <c r="B72" s="98" t="s">
        <v>1150</v>
      </c>
      <c r="C72" s="92">
        <v>0</v>
      </c>
      <c r="D72" s="92">
        <v>0</v>
      </c>
      <c r="E72" s="97">
        <f t="shared" si="1"/>
        <v>0</v>
      </c>
    </row>
    <row r="73" s="117" customFormat="1" ht="20.25" customHeight="1" spans="1:5">
      <c r="A73" s="90" t="s">
        <v>210</v>
      </c>
      <c r="B73" s="99" t="s">
        <v>1151</v>
      </c>
      <c r="C73" s="92">
        <v>0</v>
      </c>
      <c r="D73" s="92">
        <v>0</v>
      </c>
      <c r="E73" s="97">
        <f t="shared" si="1"/>
        <v>0</v>
      </c>
    </row>
    <row r="74" s="117" customFormat="1" ht="16" customHeight="1" spans="1:5">
      <c r="A74" s="98"/>
      <c r="B74" s="98" t="s">
        <v>1152</v>
      </c>
      <c r="C74" s="92">
        <v>0</v>
      </c>
      <c r="D74" s="92">
        <v>0</v>
      </c>
      <c r="E74" s="97">
        <f t="shared" si="1"/>
        <v>0</v>
      </c>
    </row>
    <row r="75" ht="15" customHeight="1" spans="1:5">
      <c r="A75" s="98"/>
      <c r="B75" s="98" t="s">
        <v>1153</v>
      </c>
      <c r="C75" s="92">
        <v>0</v>
      </c>
      <c r="D75" s="92">
        <v>0</v>
      </c>
      <c r="E75" s="97">
        <f t="shared" si="1"/>
        <v>0</v>
      </c>
    </row>
    <row r="76" ht="16" customHeight="1" spans="1:5">
      <c r="A76" s="90" t="s">
        <v>244</v>
      </c>
      <c r="B76" s="99" t="s">
        <v>1154</v>
      </c>
      <c r="C76" s="92">
        <f>C4-C73</f>
        <v>0</v>
      </c>
      <c r="D76" s="92">
        <f>D4-D73</f>
        <v>0</v>
      </c>
      <c r="E76" s="97">
        <f t="shared" si="1"/>
        <v>0</v>
      </c>
    </row>
    <row r="77" customHeight="1" spans="1:1">
      <c r="A77" s="119" t="s">
        <v>1155</v>
      </c>
    </row>
  </sheetData>
  <mergeCells count="1">
    <mergeCell ref="A1:E1"/>
  </mergeCells>
  <pageMargins left="0.697916666666667" right="0.697916666666667" top="0.75" bottom="0.75" header="0" footer="0"/>
  <pageSetup paperSize="9" orientation="portrait" blackAndWhite="1"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showGridLines="0" showZeros="0" zoomScaleSheetLayoutView="60" workbookViewId="0">
      <selection activeCell="Q4" sqref="Q4"/>
    </sheetView>
  </sheetViews>
  <sheetFormatPr defaultColWidth="10" defaultRowHeight="21" customHeight="1" outlineLevelRow="5" outlineLevelCol="5"/>
  <cols>
    <col min="1" max="1" width="9.25" style="2" customWidth="1"/>
    <col min="2" max="2" width="18.125" style="2" customWidth="1"/>
    <col min="3" max="3" width="10.25" style="2" customWidth="1"/>
    <col min="4" max="4" width="11.875" style="2" customWidth="1"/>
    <col min="5" max="5" width="16.5" style="2" customWidth="1"/>
    <col min="6" max="6" width="15.625" style="2" customWidth="1"/>
    <col min="7" max="16384" width="9.125" style="2"/>
  </cols>
  <sheetData>
    <row r="1" s="117" customFormat="1" ht="50.25" customHeight="1" spans="1:6">
      <c r="A1" s="96" t="s">
        <v>1156</v>
      </c>
      <c r="B1" s="96"/>
      <c r="C1" s="96"/>
      <c r="D1" s="96"/>
      <c r="E1" s="96"/>
      <c r="F1" s="96"/>
    </row>
    <row r="2" s="117" customFormat="1" ht="20.25" customHeight="1" spans="1:6">
      <c r="A2" s="13"/>
      <c r="B2" s="13"/>
      <c r="C2" s="13"/>
      <c r="D2" s="13"/>
      <c r="E2" s="13"/>
      <c r="F2" s="5" t="s">
        <v>1</v>
      </c>
    </row>
    <row r="3" s="117" customFormat="1" ht="30" customHeight="1" spans="1:6">
      <c r="A3" s="6" t="s">
        <v>1157</v>
      </c>
      <c r="B3" s="7" t="s">
        <v>1158</v>
      </c>
      <c r="C3" s="7" t="s">
        <v>1159</v>
      </c>
      <c r="D3" s="7" t="s">
        <v>1160</v>
      </c>
      <c r="E3" s="7" t="s">
        <v>1161</v>
      </c>
      <c r="F3" s="7" t="s">
        <v>1162</v>
      </c>
    </row>
    <row r="4" s="117" customFormat="1" ht="20.25" customHeight="1" spans="1:6">
      <c r="A4" s="15" t="s">
        <v>1163</v>
      </c>
      <c r="B4" s="9">
        <v>163118</v>
      </c>
      <c r="C4" s="9">
        <v>0</v>
      </c>
      <c r="D4" s="9">
        <v>0</v>
      </c>
      <c r="E4" s="9">
        <v>0</v>
      </c>
      <c r="F4" s="9">
        <v>0</v>
      </c>
    </row>
    <row r="5" s="117" customFormat="1" ht="20.25" customHeight="1" spans="1:6">
      <c r="A5" s="15" t="s">
        <v>1164</v>
      </c>
      <c r="B5" s="9">
        <v>163118</v>
      </c>
      <c r="C5" s="9">
        <v>0</v>
      </c>
      <c r="D5" s="9">
        <v>0</v>
      </c>
      <c r="E5" s="9">
        <v>0</v>
      </c>
      <c r="F5" s="9">
        <v>0</v>
      </c>
    </row>
    <row r="6" customHeight="1" spans="1:1">
      <c r="A6" s="119"/>
    </row>
  </sheetData>
  <mergeCells count="1">
    <mergeCell ref="A1:F1"/>
  </mergeCells>
  <pageMargins left="0.697916666666667" right="0.697916666666667" top="0.75" bottom="0.75" header="0" footer="0"/>
  <pageSetup paperSize="9" orientation="portrait" blackAndWhite="1"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1-2022年大姚县一般公共预算收入决算表 </vt:lpstr>
      <vt:lpstr>2-2022年大姚县一般公共预算支出决算表 </vt:lpstr>
      <vt:lpstr>3-2022年大姚县一般公共预算支出决算明细表 </vt:lpstr>
      <vt:lpstr>4-2022年大姚县税收返还和转移支付收入决算表 </vt:lpstr>
      <vt:lpstr>5-2022年大姚县本级一般公共预算收入决算表 </vt:lpstr>
      <vt:lpstr>6-2022年大姚县本级一般公共预算支出决算表 </vt:lpstr>
      <vt:lpstr>7-2022年大姚县本级一般公共预算支出决算明细表 </vt:lpstr>
      <vt:lpstr>8-2022年大姚县本级对下税收返还和转移支付支出决算表 </vt:lpstr>
      <vt:lpstr>9-2022年大姚县本级对下税收返还和转移支付分地区决算表 </vt:lpstr>
      <vt:lpstr>10-2022年大姚县本级对下专项转移支付分地区分项目决算表 </vt:lpstr>
      <vt:lpstr>11-2022年大姚县本级一般公共预算基本支出（经济分类）决算</vt:lpstr>
      <vt:lpstr>12-2022年大姚县政府性基金预算收入决算表 </vt:lpstr>
      <vt:lpstr>13-2022年大姚县政府性基金预算支出决算表 </vt:lpstr>
      <vt:lpstr>14-2022年大姚县本级政府性基金预算收入决算表 </vt:lpstr>
      <vt:lpstr>15-2022年大姚县本级政府性基金预算支出决算表 </vt:lpstr>
      <vt:lpstr>16-2022年大姚县本级政府性基金预算转移支付支出决算表 </vt:lpstr>
      <vt:lpstr>17-2022年大姚县国有资本经营预算收入决算表 </vt:lpstr>
      <vt:lpstr>18-2022年大姚县国有资本经营预算支出决算表 </vt:lpstr>
      <vt:lpstr>19-2022年大姚县本级国有资本经营预算收入决算表 </vt:lpstr>
      <vt:lpstr>20-2022年大姚县本级国有资本经营预算支出决算表 </vt:lpstr>
      <vt:lpstr>21-2022年大姚县本级国有资本经营预算对下转移支付分地区决</vt:lpstr>
      <vt:lpstr>22-2022年大姚县国有资本经营预算对下转移支付分项目决算表</vt:lpstr>
      <vt:lpstr>23-2022年大姚县社会保险基金收入决算表 </vt:lpstr>
      <vt:lpstr>24-2022年大姚县社会保险基金支出决算情况表 </vt:lpstr>
      <vt:lpstr>25-2022年大姚县社会保险基金收入决算表</vt:lpstr>
      <vt:lpstr>26-2022年大姚县本级社会保险基金支出决算情况表  </vt:lpstr>
      <vt:lpstr>27-2022年大姚县地方政府债务限额及余额决算表 </vt:lpstr>
      <vt:lpstr>28-2022年大姚县地方政府债券使用表 </vt:lpstr>
      <vt:lpstr>29-2022年大姚县地方政府债务发行及还本付息表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wxm</dc:creator>
  <cp:lastModifiedBy>周奇武</cp:lastModifiedBy>
  <dcterms:created xsi:type="dcterms:W3CDTF">2023-09-28T03:16:00Z</dcterms:created>
  <dcterms:modified xsi:type="dcterms:W3CDTF">2023-09-28T03:25:03Z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30B63BF8B5C44EC89A83E68A6D1DBEEB_11</vt:lpwstr>
  </property>
  <property fmtid="{D5CDD505-2E9C-101B-9397-08002B2CF9AE}" pid="3" name="KSOProductBuildVer">
    <vt:lpwstr>2052-12.1.0.15336</vt:lpwstr>
  </property>
</Properties>
</file>