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500" firstSheet="12" activeTab="12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<sst xmlns="http://schemas.openxmlformats.org/spreadsheetml/2006/main" count="850" uniqueCount="269">
  <si>
    <t>附件2-3</t>
  </si>
  <si>
    <t>预算01-1表</t>
  </si>
  <si>
    <t>部门财务收支预算总表</t>
  </si>
  <si>
    <t>单位名称：大姚县三台乡卫生院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</si>
  <si>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</si>
  <si>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</si>
  <si>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</si>
  <si>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</si>
  <si>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</si>
  <si>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</si>
  <si>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</si>
  <si>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</si>
  <si>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/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</si>
  <si>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</si>
  <si>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</si>
  <si>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</si>
  <si>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</si>
  <si>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</si>
  <si>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</si>
  <si>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</si>
  <si>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</si>
  <si>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</si>
  <si>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</si>
  <si>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</si>
  <si>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</si>
  <si>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</si>
  <si>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</si>
  <si>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</si>
  <si>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</si>
  <si>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</si>
  <si>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</si>
  <si>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</si>
  <si>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</si>
  <si>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</si>
  <si>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</si>
  <si>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</si>
  <si>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</si>
  <si>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</si>
  <si>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</si>
  <si>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</si>
  <si>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</si>
  <si>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</si>
  <si>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</si>
  <si>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</si>
  <si>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</si>
  <si>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</si>
  <si>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</si>
  <si>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</si>
  <si>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</si>
  <si>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</si>
  <si>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</si>
  <si>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</si>
  <si>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</si>
  <si>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</si>
  <si>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</si>
  <si>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</si>
  <si>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</si>
  <si>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</si>
  <si>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</si>
  <si>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</si>
  <si>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</si>
  <si>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</si>
  <si>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</si>
  <si>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</si>
  <si>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</si>
  <si>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</si>
  <si>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</si>
  <si>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</si>
  <si>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</si>
  <si>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</si>
  <si>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</si>
  <si>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大姚县三台乡卫生院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</si>
  <si>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</si>
  <si>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</si>
  <si>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</si>
  <si>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</si>
  <si>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</si>
  <si>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</si>
  <si>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</si>
  <si>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</si>
  <si>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</si>
  <si>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</si>
  <si>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</si>
  <si>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</si>
  <si>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</si>
  <si>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社会保障和就业支出</t>
  </si>
  <si>
    <t>行政事业单位离退休</t>
  </si>
  <si>
    <t>事业单位离退休</t>
  </si>
  <si>
    <t>机关事业单位基本养老保险支出</t>
  </si>
  <si>
    <t>医疗卫生与计划生育支出</t>
  </si>
  <si>
    <t>基层医疗卫生机构</t>
  </si>
  <si>
    <t>乡镇卫生院</t>
  </si>
  <si>
    <t>计划生育事务</t>
  </si>
  <si>
    <t>计划生育服务</t>
  </si>
  <si>
    <t>行政事业单位医疗</t>
  </si>
  <si>
    <t>事业单位医疗</t>
  </si>
  <si>
    <t>公务员医疗补助</t>
  </si>
  <si>
    <t>2101199</t>
  </si>
  <si>
    <t>其他行政事业单位医疗支出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</si>
  <si>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</si>
  <si>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</si>
  <si>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</si>
  <si>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</si>
  <si>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</si>
  <si>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</si>
  <si>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</si>
  <si>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</si>
  <si>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</si>
  <si>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</si>
  <si>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</si>
  <si>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</si>
  <si>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</si>
  <si>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</si>
  <si>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</si>
  <si>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</si>
  <si>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</si>
  <si>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</si>
  <si>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</si>
  <si>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</si>
  <si>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</si>
  <si>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</si>
  <si>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</si>
  <si>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</si>
  <si>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</si>
  <si>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</si>
  <si>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</si>
  <si>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</si>
  <si>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</si>
  <si>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</si>
  <si>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</si>
  <si>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</si>
  <si>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</si>
  <si>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</si>
  <si>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</si>
  <si>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</si>
  <si>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</si>
  <si>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</si>
  <si>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</si>
  <si>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</si>
  <si>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</si>
  <si>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</si>
  <si>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</si>
  <si>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</si>
  <si>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</si>
  <si>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</si>
  <si>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</si>
  <si>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</si>
  <si>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</si>
  <si>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</si>
  <si>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</si>
  <si>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</si>
  <si>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</si>
  <si>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</si>
  <si>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</si>
  <si>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注：本表无数字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</si>
  <si>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</si>
  <si>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</si>
  <si>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</si>
  <si>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</si>
  <si>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</si>
  <si>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</si>
  <si>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</si>
  <si>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</si>
  <si>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</si>
  <si>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</si>
  <si>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</si>
  <si>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</si>
  <si>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</si>
  <si>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</si>
  <si>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</si>
  <si>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</si>
  <si>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</si>
  <si>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</si>
  <si>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</si>
  <si>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</si>
  <si>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2023年乡村医生州县补助</t>
  </si>
  <si>
    <t>生活补助</t>
  </si>
  <si>
    <t>三台乡卫生院（卫生）</t>
  </si>
  <si>
    <t>工伤保险</t>
  </si>
  <si>
    <t>其他社会保障缴费</t>
  </si>
  <si>
    <t>医疗保险缴费</t>
  </si>
  <si>
    <t>职工基本医疗保险缴费</t>
  </si>
  <si>
    <t>公务员医疗补助缴费</t>
  </si>
  <si>
    <t>2017年新增绩效奖励（事业）</t>
  </si>
  <si>
    <t>绩效工资</t>
  </si>
  <si>
    <t>机关事业单位基本养老保险缴费</t>
  </si>
  <si>
    <t>机关事业单位基本养老保险缴费支出</t>
  </si>
  <si>
    <t>事业人员基本工资</t>
  </si>
  <si>
    <t>基本工资</t>
  </si>
  <si>
    <t>事业人员津贴补贴</t>
  </si>
  <si>
    <t>津贴补贴</t>
  </si>
  <si>
    <t>退休生活补助</t>
  </si>
  <si>
    <t>退休费</t>
  </si>
  <si>
    <t>退休公用经费</t>
  </si>
  <si>
    <t>办公费</t>
  </si>
  <si>
    <t>事业人员工绩效奖励</t>
  </si>
  <si>
    <t>失业保险</t>
  </si>
  <si>
    <t>三台乡卫生院(计生)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</si>
  <si>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</si>
  <si>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</si>
  <si>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</si>
  <si>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</si>
  <si>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</si>
  <si>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</si>
  <si>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</si>
  <si>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</si>
  <si>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</si>
  <si>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</si>
  <si>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</si>
  <si>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</si>
  <si>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</si>
  <si>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</si>
  <si>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</si>
  <si>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</si>
  <si>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</si>
  <si>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</si>
  <si>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</si>
  <si>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</si>
  <si>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</si>
  <si>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单位名称：国库处</t>
  </si>
  <si>
    <t>单位名称</t>
  </si>
  <si>
    <t>本年政府性基金预算支出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</si>
  <si>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</si>
  <si>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</si>
  <si>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</si>
  <si>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</si>
  <si>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</si>
  <si>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</si>
  <si>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</si>
  <si>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</si>
  <si>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</si>
  <si>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</si>
  <si>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</si>
  <si>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</si>
  <si>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</si>
  <si>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</si>
  <si>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</si>
  <si>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</si>
  <si>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</si>
  <si>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</si>
  <si>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</si>
  <si>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</si>
  <si>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对下转移支付预算表</t>
  </si>
  <si>
    <t>单位名称：大姚县三台乡卫生院                                                          单位：元</t>
  </si>
  <si>
    <t>单位名称（项目）</t>
  </si>
  <si>
    <t>地区</t>
  </si>
  <si>
    <t>政府性基金</t>
  </si>
  <si>
    <t>大姚县</t>
  </si>
  <si>
    <t>注：本部门没有对下转移支付预算，故本表无数字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</si>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</sst>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-0.00\ "/>
    <numFmt numFmtId="177" formatCode="0.00_ "/>
    <numFmt numFmtId="178" formatCode="#,##0.00_);[Red]\-#,##0.00\ "/>
  </numFmts>
  <fonts count="45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宋体"/>
      <charset val="1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"/>
    </font>
    <font>
      <b/>
      <sz val="10"/>
      <color rgb="FF000000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黑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9"/>
      <name val="Microsoft YaHei UI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0"/>
      <name val="Arial"/>
      <charset val="0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top"/>
      <protection locked="0"/>
    </xf>
    <xf numFmtId="42" fontId="27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0" fillId="23" borderId="22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5" borderId="19" applyNumberFormat="0" applyFont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14" borderId="18" applyNumberFormat="0" applyAlignment="0" applyProtection="0">
      <alignment vertical="center"/>
    </xf>
    <xf numFmtId="0" fontId="44" fillId="14" borderId="22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0" borderId="0">
      <alignment vertical="top"/>
      <protection locked="0"/>
    </xf>
    <xf numFmtId="0" fontId="43" fillId="0" borderId="0"/>
  </cellStyleXfs>
  <cellXfs count="262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vertical="center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/>
    </xf>
    <xf numFmtId="0" fontId="9" fillId="0" borderId="3" xfId="49" applyFont="1" applyFill="1" applyBorder="1" applyAlignment="1" applyProtection="1">
      <alignment horizontal="center" vertical="center"/>
    </xf>
    <xf numFmtId="0" fontId="9" fillId="0" borderId="4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7" fillId="0" borderId="0" xfId="49" applyFont="1" applyFill="1" applyBorder="1" applyAlignment="1" applyProtection="1"/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vertical="top"/>
      <protection locked="0"/>
    </xf>
    <xf numFmtId="49" fontId="2" fillId="0" borderId="0" xfId="49" applyNumberFormat="1" applyFont="1" applyFill="1" applyBorder="1" applyAlignment="1" applyProtection="1">
      <alignment horizontal="center"/>
      <protection locked="0"/>
    </xf>
    <xf numFmtId="0" fontId="2" fillId="0" borderId="0" xfId="49" applyFont="1" applyFill="1" applyBorder="1" applyAlignment="1" applyProtection="1">
      <alignment horizontal="center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13" fillId="0" borderId="11" xfId="49" applyFont="1" applyFill="1" applyBorder="1" applyAlignment="1" applyProtection="1">
      <alignment horizontal="center" vertical="center" shrinkToFit="1"/>
    </xf>
    <xf numFmtId="0" fontId="13" fillId="0" borderId="11" xfId="49" applyNumberFormat="1" applyFont="1" applyFill="1" applyBorder="1" applyAlignment="1" applyProtection="1">
      <alignment horizontal="center" vertical="center" wrapText="1"/>
    </xf>
    <xf numFmtId="0" fontId="13" fillId="0" borderId="11" xfId="49" applyNumberFormat="1" applyFont="1" applyFill="1" applyBorder="1" applyAlignment="1" applyProtection="1">
      <alignment horizontal="center" vertical="center" shrinkToFit="1"/>
    </xf>
    <xf numFmtId="4" fontId="13" fillId="0" borderId="11" xfId="49" applyNumberFormat="1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2" fillId="0" borderId="2" xfId="49" applyFont="1" applyFill="1" applyBorder="1" applyAlignment="1" applyProtection="1">
      <alignment horizontal="center" vertical="center" wrapText="1"/>
      <protection locked="0"/>
    </xf>
    <xf numFmtId="0" fontId="12" fillId="0" borderId="3" xfId="49" applyFont="1" applyFill="1" applyBorder="1" applyAlignment="1" applyProtection="1">
      <alignment horizontal="center" vertical="center"/>
      <protection locked="0"/>
    </xf>
    <xf numFmtId="0" fontId="12" fillId="0" borderId="4" xfId="49" applyFont="1" applyFill="1" applyBorder="1" applyAlignment="1" applyProtection="1">
      <alignment horizontal="center" vertical="center"/>
      <protection locked="0"/>
    </xf>
    <xf numFmtId="177" fontId="14" fillId="0" borderId="7" xfId="49" applyNumberFormat="1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center"/>
    </xf>
    <xf numFmtId="0" fontId="5" fillId="0" borderId="0" xfId="49" applyFont="1" applyFill="1" applyBorder="1" applyAlignment="1" applyProtection="1">
      <alignment horizontal="center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14" fillId="0" borderId="7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0" fontId="2" fillId="0" borderId="7" xfId="49" applyFont="1" applyFill="1" applyBorder="1" applyAlignment="1" applyProtection="1">
      <alignment horizontal="right" vertical="center"/>
      <protection locked="0"/>
    </xf>
    <xf numFmtId="0" fontId="2" fillId="0" borderId="7" xfId="49" applyFont="1" applyFill="1" applyBorder="1" applyAlignment="1" applyProtection="1">
      <alignment horizontal="right" vertical="center"/>
    </xf>
    <xf numFmtId="0" fontId="14" fillId="0" borderId="7" xfId="49" applyFont="1" applyFill="1" applyBorder="1" applyAlignment="1" applyProtection="1">
      <alignment horizontal="right" vertical="center"/>
      <protection locked="0"/>
    </xf>
    <xf numFmtId="0" fontId="14" fillId="0" borderId="7" xfId="49" applyFont="1" applyFill="1" applyBorder="1" applyAlignment="1" applyProtection="1">
      <alignment horizontal="right" vertical="center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horizontal="center"/>
    </xf>
    <xf numFmtId="0" fontId="15" fillId="0" borderId="0" xfId="49" applyFont="1" applyFill="1" applyBorder="1" applyAlignment="1" applyProtection="1">
      <alignment horizontal="center" wrapText="1"/>
    </xf>
    <xf numFmtId="0" fontId="15" fillId="0" borderId="0" xfId="49" applyFont="1" applyFill="1" applyBorder="1" applyAlignment="1" applyProtection="1">
      <alignment wrapText="1"/>
    </xf>
    <xf numFmtId="0" fontId="15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6" fillId="0" borderId="0" xfId="49" applyFont="1" applyFill="1" applyBorder="1" applyAlignment="1" applyProtection="1">
      <alignment horizontal="center" vertical="center" wrapText="1"/>
    </xf>
    <xf numFmtId="0" fontId="15" fillId="0" borderId="7" xfId="49" applyFont="1" applyFill="1" applyBorder="1" applyAlignment="1" applyProtection="1">
      <alignment horizontal="center" vertical="center" wrapText="1"/>
    </xf>
    <xf numFmtId="0" fontId="15" fillId="0" borderId="2" xfId="49" applyFont="1" applyFill="1" applyBorder="1" applyAlignment="1" applyProtection="1">
      <alignment horizontal="center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/>
    </xf>
    <xf numFmtId="0" fontId="17" fillId="0" borderId="14" xfId="0" applyFont="1" applyFill="1" applyBorder="1" applyAlignment="1" applyProtection="1">
      <alignment vertical="center" wrapText="1"/>
    </xf>
    <xf numFmtId="4" fontId="5" fillId="0" borderId="2" xfId="49" applyNumberFormat="1" applyFont="1" applyFill="1" applyBorder="1" applyAlignment="1" applyProtection="1">
      <alignment horizontal="center" vertical="center"/>
    </xf>
    <xf numFmtId="0" fontId="18" fillId="0" borderId="14" xfId="50" applyFont="1" applyFill="1" applyBorder="1" applyAlignment="1" applyProtection="1">
      <alignment horizontal="left" vertical="center" wrapText="1" readingOrder="1"/>
      <protection locked="0"/>
    </xf>
    <xf numFmtId="0" fontId="17" fillId="0" borderId="14" xfId="0" applyFont="1" applyFill="1" applyBorder="1" applyAlignment="1" applyProtection="1">
      <alignment horizontal="left" vertical="center" wrapText="1"/>
    </xf>
    <xf numFmtId="0" fontId="5" fillId="0" borderId="1" xfId="49" applyFont="1" applyFill="1" applyBorder="1" applyAlignment="1" applyProtection="1">
      <alignment horizontal="left" vertical="center"/>
    </xf>
    <xf numFmtId="0" fontId="17" fillId="0" borderId="15" xfId="0" applyFont="1" applyFill="1" applyBorder="1" applyAlignment="1" applyProtection="1">
      <alignment horizontal="left" vertical="center" wrapText="1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0" fontId="12" fillId="0" borderId="4" xfId="49" applyFont="1" applyFill="1" applyBorder="1" applyAlignment="1" applyProtection="1">
      <alignment horizontal="center" vertical="center"/>
    </xf>
    <xf numFmtId="4" fontId="19" fillId="0" borderId="2" xfId="49" applyNumberFormat="1" applyFont="1" applyFill="1" applyBorder="1" applyAlignment="1" applyProtection="1">
      <alignment horizontal="center" vertical="center"/>
    </xf>
    <xf numFmtId="4" fontId="19" fillId="0" borderId="14" xfId="49" applyNumberFormat="1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20" fillId="0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21" fillId="0" borderId="7" xfId="49" applyFont="1" applyFill="1" applyBorder="1" applyAlignment="1" applyProtection="1">
      <alignment horizontal="center" vertical="center"/>
    </xf>
    <xf numFmtId="0" fontId="21" fillId="0" borderId="7" xfId="49" applyFont="1" applyFill="1" applyBorder="1" applyAlignment="1" applyProtection="1">
      <alignment horizontal="right" vertical="center"/>
    </xf>
    <xf numFmtId="0" fontId="21" fillId="0" borderId="7" xfId="49" applyFont="1" applyFill="1" applyBorder="1" applyAlignment="1" applyProtection="1">
      <alignment horizontal="center" vertical="center"/>
      <protection locked="0"/>
    </xf>
    <xf numFmtId="4" fontId="21" fillId="0" borderId="7" xfId="49" applyNumberFormat="1" applyFont="1" applyFill="1" applyBorder="1" applyAlignment="1" applyProtection="1">
      <alignment horizontal="right" vertical="center"/>
    </xf>
    <xf numFmtId="178" fontId="21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177" fontId="4" fillId="0" borderId="7" xfId="49" applyNumberFormat="1" applyFont="1" applyFill="1" applyBorder="1" applyAlignment="1" applyProtection="1">
      <alignment horizontal="right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/>
    </xf>
    <xf numFmtId="0" fontId="12" fillId="0" borderId="4" xfId="49" applyFont="1" applyFill="1" applyBorder="1" applyAlignment="1" applyProtection="1">
      <alignment horizontal="center" vertical="center" wrapText="1"/>
    </xf>
    <xf numFmtId="177" fontId="21" fillId="0" borderId="7" xfId="49" applyNumberFormat="1" applyFont="1" applyFill="1" applyBorder="1" applyAlignment="1" applyProtection="1">
      <alignment horizontal="right" vertical="center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left" vertical="center" wrapText="1"/>
    </xf>
    <xf numFmtId="4" fontId="2" fillId="0" borderId="7" xfId="49" applyNumberFormat="1" applyFont="1" applyFill="1" applyBorder="1" applyAlignment="1" applyProtection="1">
      <alignment horizontal="right" vertical="center"/>
    </xf>
    <xf numFmtId="177" fontId="2" fillId="0" borderId="7" xfId="49" applyNumberFormat="1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</xf>
    <xf numFmtId="177" fontId="2" fillId="0" borderId="6" xfId="49" applyNumberFormat="1" applyFont="1" applyFill="1" applyBorder="1" applyAlignment="1" applyProtection="1">
      <alignment horizontal="right" vertical="center"/>
      <protection locked="0"/>
    </xf>
    <xf numFmtId="177" fontId="2" fillId="0" borderId="11" xfId="49" applyNumberFormat="1" applyFont="1" applyFill="1" applyBorder="1" applyAlignment="1" applyProtection="1">
      <alignment horizontal="right" vertical="center"/>
      <protection locked="0"/>
    </xf>
    <xf numFmtId="177" fontId="2" fillId="0" borderId="11" xfId="49" applyNumberFormat="1" applyFont="1" applyFill="1" applyBorder="1" applyAlignment="1" applyProtection="1">
      <alignment horizontal="right" vertical="center"/>
    </xf>
    <xf numFmtId="0" fontId="22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21" fillId="0" borderId="1" xfId="49" applyFont="1" applyFill="1" applyBorder="1" applyAlignment="1" applyProtection="1">
      <alignment horizontal="right" vertical="center"/>
    </xf>
    <xf numFmtId="0" fontId="21" fillId="0" borderId="6" xfId="49" applyFont="1" applyFill="1" applyBorder="1" applyAlignment="1" applyProtection="1">
      <alignment horizontal="center" vertical="center"/>
    </xf>
    <xf numFmtId="4" fontId="21" fillId="0" borderId="12" xfId="49" applyNumberFormat="1" applyFont="1" applyFill="1" applyBorder="1" applyAlignment="1" applyProtection="1">
      <alignment horizontal="right" vertical="center"/>
    </xf>
    <xf numFmtId="0" fontId="21" fillId="0" borderId="2" xfId="49" applyFont="1" applyFill="1" applyBorder="1" applyAlignment="1" applyProtection="1">
      <alignment horizontal="center" vertical="center"/>
    </xf>
    <xf numFmtId="4" fontId="21" fillId="0" borderId="14" xfId="49" applyNumberFormat="1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0" fontId="4" fillId="0" borderId="2" xfId="49" applyFont="1" applyFill="1" applyBorder="1" applyAlignment="1" applyProtection="1">
      <alignment horizontal="left" vertical="center"/>
    </xf>
    <xf numFmtId="0" fontId="4" fillId="0" borderId="14" xfId="49" applyFont="1" applyFill="1" applyBorder="1" applyAlignment="1" applyProtection="1">
      <alignment horizontal="right" vertical="center"/>
    </xf>
    <xf numFmtId="0" fontId="21" fillId="0" borderId="6" xfId="49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D18" sqref="D18"/>
    </sheetView>
  </sheetViews>
  <sheetFormatPr defaultColWidth="8" defaultRowHeight="14.25" customHeight="1" outlineLevelCol="3"/>
  <cols>
    <col min="1" max="1" width="39.5714285714286" style="1" customWidth="1"/>
    <col min="2" max="2" width="37.3333333333333" style="1" customWidth="1"/>
    <col min="3" max="3" width="40.4285714285714" style="1" customWidth="1"/>
    <col min="4" max="4" width="35.6666666666667" style="1" customWidth="1"/>
    <col min="5" max="5" width="8" style="37" customWidth="1"/>
    <col min="6" max="16384" width="8" style="37"/>
  </cols>
  <sheetData>
    <row r="1" ht="13.5" customHeight="1" spans="1:4">
      <c r="A1" s="248" t="s">
        <v>0</v>
      </c>
      <c r="B1" s="3"/>
      <c r="C1" s="3"/>
      <c r="D1" s="107" t="s">
        <v>1</v>
      </c>
    </row>
    <row r="2" ht="36" customHeight="1" spans="1:4">
      <c r="A2" s="52" t="s">
        <v>2</v>
      </c>
      <c r="B2" s="249"/>
      <c r="C2" s="249"/>
      <c r="D2" s="249"/>
    </row>
    <row r="3" ht="21" customHeight="1" spans="1:4">
      <c r="A3" s="40" t="s">
        <v>3</v>
      </c>
      <c r="B3" s="191"/>
      <c r="C3" s="191"/>
      <c r="D3" s="107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194" t="s">
        <v>10</v>
      </c>
      <c r="B7" s="227">
        <v>2450097</v>
      </c>
      <c r="C7" s="194" t="s">
        <v>11</v>
      </c>
      <c r="D7" s="47" t="s">
        <v>12</v>
      </c>
    </row>
    <row r="8" ht="20.25" customHeight="1" spans="1:4">
      <c r="A8" s="194" t="s">
        <v>13</v>
      </c>
      <c r="B8" s="172"/>
      <c r="C8" s="194" t="s">
        <v>14</v>
      </c>
      <c r="D8" s="47"/>
    </row>
    <row r="9" ht="20.25" customHeight="1" spans="1:4">
      <c r="A9" s="194" t="s">
        <v>15</v>
      </c>
      <c r="B9" s="172"/>
      <c r="C9" s="194" t="s">
        <v>16</v>
      </c>
      <c r="D9" s="47"/>
    </row>
    <row r="10" ht="20.25" customHeight="1" spans="1:4">
      <c r="A10" s="194" t="s">
        <v>17</v>
      </c>
      <c r="B10" s="193"/>
      <c r="C10" s="194" t="s">
        <v>18</v>
      </c>
      <c r="D10" s="47"/>
    </row>
    <row r="11" ht="21.75" customHeight="1" spans="1:4">
      <c r="A11" s="24" t="s">
        <v>19</v>
      </c>
      <c r="B11" s="172"/>
      <c r="C11" s="194" t="s">
        <v>20</v>
      </c>
      <c r="D11" s="47"/>
    </row>
    <row r="12" ht="20.25" customHeight="1" spans="1:4">
      <c r="A12" s="24" t="s">
        <v>21</v>
      </c>
      <c r="B12" s="193"/>
      <c r="C12" s="194" t="s">
        <v>22</v>
      </c>
      <c r="D12" s="47"/>
    </row>
    <row r="13" ht="20.25" customHeight="1" spans="1:4">
      <c r="A13" s="24" t="s">
        <v>23</v>
      </c>
      <c r="B13" s="193"/>
      <c r="C13" s="194" t="s">
        <v>24</v>
      </c>
      <c r="D13" s="47"/>
    </row>
    <row r="14" ht="20.25" customHeight="1" spans="1:4">
      <c r="A14" s="24" t="s">
        <v>25</v>
      </c>
      <c r="B14" s="193"/>
      <c r="C14" s="194" t="s">
        <v>26</v>
      </c>
      <c r="D14" s="227">
        <v>319853</v>
      </c>
    </row>
    <row r="15" ht="21" customHeight="1" spans="1:4">
      <c r="A15" s="250" t="s">
        <v>27</v>
      </c>
      <c r="B15" s="193"/>
      <c r="C15" s="194" t="s">
        <v>28</v>
      </c>
      <c r="D15" s="227">
        <v>2130244</v>
      </c>
    </row>
    <row r="16" ht="21" customHeight="1" spans="1:4">
      <c r="A16" s="250" t="s">
        <v>29</v>
      </c>
      <c r="B16" s="251"/>
      <c r="C16" s="194" t="s">
        <v>30</v>
      </c>
      <c r="D16" s="196"/>
    </row>
    <row r="17" ht="21" customHeight="1" spans="1:4">
      <c r="A17" s="250" t="s">
        <v>31</v>
      </c>
      <c r="B17" s="251"/>
      <c r="C17" s="194" t="s">
        <v>32</v>
      </c>
      <c r="D17" s="196"/>
    </row>
    <row r="18" s="37" customFormat="1" ht="21" customHeight="1" spans="1:4">
      <c r="A18" s="250"/>
      <c r="B18" s="251"/>
      <c r="C18" s="194" t="s">
        <v>33</v>
      </c>
      <c r="D18" s="196"/>
    </row>
    <row r="19" s="37" customFormat="1" ht="21" customHeight="1" spans="1:4">
      <c r="A19" s="250"/>
      <c r="B19" s="251"/>
      <c r="C19" s="194" t="s">
        <v>34</v>
      </c>
      <c r="D19" s="196"/>
    </row>
    <row r="20" s="37" customFormat="1" ht="21" customHeight="1" spans="1:4">
      <c r="A20" s="250"/>
      <c r="B20" s="251"/>
      <c r="C20" s="194" t="s">
        <v>35</v>
      </c>
      <c r="D20" s="196"/>
    </row>
    <row r="21" s="37" customFormat="1" ht="21" customHeight="1" spans="1:4">
      <c r="A21" s="250"/>
      <c r="B21" s="251"/>
      <c r="C21" s="194" t="s">
        <v>36</v>
      </c>
      <c r="D21" s="196"/>
    </row>
    <row r="22" s="37" customFormat="1" ht="21" customHeight="1" spans="1:4">
      <c r="A22" s="250"/>
      <c r="B22" s="251"/>
      <c r="C22" s="194" t="s">
        <v>37</v>
      </c>
      <c r="D22" s="196"/>
    </row>
    <row r="23" s="37" customFormat="1" ht="21" customHeight="1" spans="1:4">
      <c r="A23" s="250"/>
      <c r="B23" s="251"/>
      <c r="C23" s="194" t="s">
        <v>38</v>
      </c>
      <c r="D23" s="196"/>
    </row>
    <row r="24" s="37" customFormat="1" ht="21" customHeight="1" spans="1:4">
      <c r="A24" s="250"/>
      <c r="B24" s="251"/>
      <c r="C24" s="194" t="s">
        <v>39</v>
      </c>
      <c r="D24" s="196"/>
    </row>
    <row r="25" s="37" customFormat="1" ht="21" customHeight="1" spans="1:4">
      <c r="A25" s="250"/>
      <c r="B25" s="251"/>
      <c r="C25" s="194" t="s">
        <v>40</v>
      </c>
      <c r="D25" s="196"/>
    </row>
    <row r="26" s="37" customFormat="1" ht="21" customHeight="1" spans="1:4">
      <c r="A26" s="250"/>
      <c r="B26" s="251"/>
      <c r="C26" s="194" t="s">
        <v>41</v>
      </c>
      <c r="D26" s="196"/>
    </row>
    <row r="27" s="37" customFormat="1" ht="21" customHeight="1" spans="1:4">
      <c r="A27" s="250"/>
      <c r="B27" s="251"/>
      <c r="C27" s="194" t="s">
        <v>42</v>
      </c>
      <c r="D27" s="196"/>
    </row>
    <row r="28" s="37" customFormat="1" ht="21" customHeight="1" spans="1:4">
      <c r="A28" s="250"/>
      <c r="B28" s="251"/>
      <c r="C28" s="194" t="s">
        <v>43</v>
      </c>
      <c r="D28" s="196"/>
    </row>
    <row r="29" s="37" customFormat="1" ht="21" customHeight="1" spans="1:4">
      <c r="A29" s="250"/>
      <c r="B29" s="251"/>
      <c r="C29" s="194" t="s">
        <v>44</v>
      </c>
      <c r="D29" s="252"/>
    </row>
    <row r="30" ht="20.25" customHeight="1" spans="1:4">
      <c r="A30" s="253" t="s">
        <v>45</v>
      </c>
      <c r="B30" s="254">
        <f>SUM(B7:B29)</f>
        <v>2450097</v>
      </c>
      <c r="C30" s="255" t="s">
        <v>46</v>
      </c>
      <c r="D30" s="256">
        <f>SUM(D14:D29)</f>
        <v>2450097</v>
      </c>
    </row>
    <row r="31" ht="20.25" customHeight="1" spans="1:4">
      <c r="A31" s="257" t="s">
        <v>47</v>
      </c>
      <c r="B31" s="258"/>
      <c r="C31" s="259" t="s">
        <v>48</v>
      </c>
      <c r="D31" s="260" t="s">
        <v>49</v>
      </c>
    </row>
    <row r="32" ht="20.25" customHeight="1" spans="1:4">
      <c r="A32" s="261" t="s">
        <v>50</v>
      </c>
      <c r="B32" s="254">
        <f>B30</f>
        <v>2450097</v>
      </c>
      <c r="C32" s="255" t="s">
        <v>51</v>
      </c>
      <c r="D32" s="256">
        <f>D30</f>
        <v>2450097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08" customWidth="1"/>
    <col min="3" max="3" width="32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09">
        <v>1</v>
      </c>
      <c r="B1" s="110">
        <v>0</v>
      </c>
      <c r="C1" s="109">
        <v>1</v>
      </c>
      <c r="D1" s="111"/>
      <c r="E1" s="111"/>
      <c r="F1" s="107" t="s">
        <v>217</v>
      </c>
    </row>
    <row r="2" ht="26.25" customHeight="1" spans="1:6">
      <c r="A2" s="112" t="s">
        <v>218</v>
      </c>
      <c r="B2" s="112" t="s">
        <v>218</v>
      </c>
      <c r="C2" s="113"/>
      <c r="D2" s="114"/>
      <c r="E2" s="114"/>
      <c r="F2" s="114"/>
    </row>
    <row r="3" ht="13.5" customHeight="1" spans="1:6">
      <c r="A3" s="6" t="s">
        <v>3</v>
      </c>
      <c r="B3" s="6" t="s">
        <v>219</v>
      </c>
      <c r="C3" s="109"/>
      <c r="D3" s="111"/>
      <c r="E3" s="111"/>
      <c r="F3" s="107" t="s">
        <v>4</v>
      </c>
    </row>
    <row r="4" ht="19.5" customHeight="1" spans="1:6">
      <c r="A4" s="115" t="s">
        <v>220</v>
      </c>
      <c r="B4" s="116" t="s">
        <v>74</v>
      </c>
      <c r="C4" s="115" t="s">
        <v>75</v>
      </c>
      <c r="D4" s="12" t="s">
        <v>221</v>
      </c>
      <c r="E4" s="13"/>
      <c r="F4" s="14"/>
    </row>
    <row r="5" ht="18.75" customHeight="1" spans="1:6">
      <c r="A5" s="117"/>
      <c r="B5" s="118"/>
      <c r="C5" s="117"/>
      <c r="D5" s="17" t="s">
        <v>57</v>
      </c>
      <c r="E5" s="12" t="s">
        <v>77</v>
      </c>
      <c r="F5" s="17" t="s">
        <v>78</v>
      </c>
    </row>
    <row r="6" ht="18.75" customHeight="1" spans="1:6">
      <c r="A6" s="56">
        <v>1</v>
      </c>
      <c r="B6" s="119" t="s">
        <v>140</v>
      </c>
      <c r="C6" s="56">
        <v>3</v>
      </c>
      <c r="D6" s="70">
        <v>4</v>
      </c>
      <c r="E6" s="70">
        <v>5</v>
      </c>
      <c r="F6" s="70">
        <v>6</v>
      </c>
    </row>
    <row r="7" ht="21" customHeight="1" spans="1:6">
      <c r="A7" s="23" t="s">
        <v>12</v>
      </c>
      <c r="B7" s="23"/>
      <c r="C7" s="23"/>
      <c r="D7" s="120" t="s">
        <v>12</v>
      </c>
      <c r="E7" s="121" t="s">
        <v>12</v>
      </c>
      <c r="F7" s="121" t="s">
        <v>12</v>
      </c>
    </row>
    <row r="8" ht="21" customHeight="1" spans="1:6">
      <c r="A8" s="23"/>
      <c r="B8" s="23" t="s">
        <v>12</v>
      </c>
      <c r="C8" s="23" t="s">
        <v>12</v>
      </c>
      <c r="D8" s="122" t="s">
        <v>12</v>
      </c>
      <c r="E8" s="123" t="s">
        <v>12</v>
      </c>
      <c r="F8" s="123" t="s">
        <v>12</v>
      </c>
    </row>
    <row r="9" ht="18.75" customHeight="1" spans="1:6">
      <c r="A9" s="124" t="s">
        <v>99</v>
      </c>
      <c r="B9" s="124" t="s">
        <v>99</v>
      </c>
      <c r="C9" s="125" t="s">
        <v>99</v>
      </c>
      <c r="D9" s="122" t="s">
        <v>12</v>
      </c>
      <c r="E9" s="123" t="s">
        <v>12</v>
      </c>
      <c r="F9" s="123" t="s">
        <v>12</v>
      </c>
    </row>
    <row r="10" customHeight="1" spans="1:1">
      <c r="A10" s="29" t="s">
        <v>154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topLeftCell="E1" workbookViewId="0">
      <selection activeCell="A11" sqref="A11"/>
    </sheetView>
  </sheetViews>
  <sheetFormatPr defaultColWidth="9.14285714285714" defaultRowHeight="14.25" customHeight="1"/>
  <cols>
    <col min="1" max="6" width="16" style="1" customWidth="1"/>
    <col min="7" max="7" width="12" style="1" customWidth="1"/>
    <col min="8" max="10" width="12.5714285714286" style="1" customWidth="1"/>
    <col min="11" max="11" width="12.5714285714286" style="37" customWidth="1"/>
    <col min="12" max="14" width="12.5714285714286" style="1" customWidth="1"/>
    <col min="15" max="16" width="12.5714285714286" style="37" customWidth="1"/>
    <col min="17" max="17" width="12.4285714285714" style="37" customWidth="1"/>
    <col min="18" max="18" width="10.4285714285714" style="1" customWidth="1"/>
    <col min="19" max="19" width="9.14285714285714" style="37" customWidth="1"/>
    <col min="20" max="16384" width="9.14285714285714" style="37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0"/>
      <c r="P1" s="60"/>
      <c r="Q1" s="60"/>
      <c r="R1" s="38" t="s">
        <v>222</v>
      </c>
    </row>
    <row r="2" ht="27.75" customHeight="1" spans="1:18">
      <c r="A2" s="39" t="s">
        <v>223</v>
      </c>
      <c r="B2" s="5"/>
      <c r="C2" s="5"/>
      <c r="D2" s="5"/>
      <c r="E2" s="5"/>
      <c r="F2" s="5"/>
      <c r="G2" s="5"/>
      <c r="H2" s="5"/>
      <c r="I2" s="5"/>
      <c r="J2" s="5"/>
      <c r="K2" s="53"/>
      <c r="L2" s="5"/>
      <c r="M2" s="5"/>
      <c r="N2" s="5"/>
      <c r="O2" s="53"/>
      <c r="P2" s="53"/>
      <c r="Q2" s="53"/>
      <c r="R2" s="5"/>
    </row>
    <row r="3" ht="18.75" customHeight="1" spans="1:18">
      <c r="A3" s="40" t="s">
        <v>3</v>
      </c>
      <c r="B3" s="8"/>
      <c r="C3" s="8"/>
      <c r="D3" s="8"/>
      <c r="E3" s="8"/>
      <c r="F3" s="8"/>
      <c r="G3" s="8"/>
      <c r="H3" s="8"/>
      <c r="I3" s="8"/>
      <c r="J3" s="8"/>
      <c r="O3" s="74"/>
      <c r="P3" s="74"/>
      <c r="Q3" s="74"/>
      <c r="R3" s="107" t="s">
        <v>147</v>
      </c>
    </row>
    <row r="4" ht="15.75" customHeight="1" spans="1:18">
      <c r="A4" s="11" t="s">
        <v>224</v>
      </c>
      <c r="B4" s="79" t="s">
        <v>225</v>
      </c>
      <c r="C4" s="79" t="s">
        <v>226</v>
      </c>
      <c r="D4" s="79" t="s">
        <v>227</v>
      </c>
      <c r="E4" s="79" t="s">
        <v>228</v>
      </c>
      <c r="F4" s="79" t="s">
        <v>229</v>
      </c>
      <c r="G4" s="42" t="s">
        <v>164</v>
      </c>
      <c r="H4" s="42"/>
      <c r="I4" s="42"/>
      <c r="J4" s="42"/>
      <c r="K4" s="98"/>
      <c r="L4" s="42"/>
      <c r="M4" s="42"/>
      <c r="N4" s="42"/>
      <c r="O4" s="99"/>
      <c r="P4" s="98"/>
      <c r="Q4" s="99"/>
      <c r="R4" s="43"/>
    </row>
    <row r="5" ht="17.25" customHeight="1" spans="1:18">
      <c r="A5" s="16"/>
      <c r="B5" s="81"/>
      <c r="C5" s="81"/>
      <c r="D5" s="81"/>
      <c r="E5" s="81"/>
      <c r="F5" s="81"/>
      <c r="G5" s="81" t="s">
        <v>57</v>
      </c>
      <c r="H5" s="81" t="s">
        <v>60</v>
      </c>
      <c r="I5" s="81" t="s">
        <v>230</v>
      </c>
      <c r="J5" s="81" t="s">
        <v>231</v>
      </c>
      <c r="K5" s="82" t="s">
        <v>232</v>
      </c>
      <c r="L5" s="100" t="s">
        <v>64</v>
      </c>
      <c r="M5" s="100"/>
      <c r="N5" s="100"/>
      <c r="O5" s="101"/>
      <c r="P5" s="102"/>
      <c r="Q5" s="101"/>
      <c r="R5" s="83"/>
    </row>
    <row r="6" ht="54" customHeight="1" spans="1:18">
      <c r="A6" s="19"/>
      <c r="B6" s="83"/>
      <c r="C6" s="83"/>
      <c r="D6" s="83"/>
      <c r="E6" s="83"/>
      <c r="F6" s="83"/>
      <c r="G6" s="83"/>
      <c r="H6" s="83" t="s">
        <v>59</v>
      </c>
      <c r="I6" s="83"/>
      <c r="J6" s="83"/>
      <c r="K6" s="84"/>
      <c r="L6" s="83" t="s">
        <v>59</v>
      </c>
      <c r="M6" s="83" t="s">
        <v>65</v>
      </c>
      <c r="N6" s="83" t="s">
        <v>172</v>
      </c>
      <c r="O6" s="103" t="s">
        <v>67</v>
      </c>
      <c r="P6" s="84" t="s">
        <v>68</v>
      </c>
      <c r="Q6" s="84" t="s">
        <v>69</v>
      </c>
      <c r="R6" s="83" t="s">
        <v>70</v>
      </c>
    </row>
    <row r="7" ht="15" customHeight="1" spans="1:18">
      <c r="A7" s="20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</row>
    <row r="8" ht="21" customHeight="1" spans="1:18">
      <c r="A8" s="86" t="s">
        <v>12</v>
      </c>
      <c r="B8" s="87"/>
      <c r="C8" s="87"/>
      <c r="D8" s="87"/>
      <c r="E8" s="90"/>
      <c r="F8" s="88" t="s">
        <v>12</v>
      </c>
      <c r="G8" s="88" t="s">
        <v>12</v>
      </c>
      <c r="H8" s="88" t="s">
        <v>12</v>
      </c>
      <c r="I8" s="88" t="s">
        <v>12</v>
      </c>
      <c r="J8" s="88" t="s">
        <v>12</v>
      </c>
      <c r="K8" s="88" t="s">
        <v>12</v>
      </c>
      <c r="L8" s="88" t="s">
        <v>12</v>
      </c>
      <c r="M8" s="88" t="s">
        <v>12</v>
      </c>
      <c r="N8" s="88" t="s">
        <v>12</v>
      </c>
      <c r="O8" s="51" t="s">
        <v>12</v>
      </c>
      <c r="P8" s="88" t="s">
        <v>12</v>
      </c>
      <c r="Q8" s="88" t="s">
        <v>12</v>
      </c>
      <c r="R8" s="88" t="s">
        <v>12</v>
      </c>
    </row>
    <row r="9" ht="25.5" customHeight="1" spans="1:18">
      <c r="A9" s="86" t="s">
        <v>12</v>
      </c>
      <c r="B9" s="87" t="s">
        <v>12</v>
      </c>
      <c r="C9" s="87" t="s">
        <v>12</v>
      </c>
      <c r="D9" s="87" t="s">
        <v>12</v>
      </c>
      <c r="E9" s="90" t="s">
        <v>12</v>
      </c>
      <c r="F9" s="90" t="s">
        <v>12</v>
      </c>
      <c r="G9" s="90" t="s">
        <v>12</v>
      </c>
      <c r="H9" s="90" t="s">
        <v>12</v>
      </c>
      <c r="I9" s="90" t="s">
        <v>12</v>
      </c>
      <c r="J9" s="90" t="s">
        <v>12</v>
      </c>
      <c r="K9" s="88" t="s">
        <v>12</v>
      </c>
      <c r="L9" s="90" t="s">
        <v>12</v>
      </c>
      <c r="M9" s="90" t="s">
        <v>12</v>
      </c>
      <c r="N9" s="90" t="s">
        <v>12</v>
      </c>
      <c r="O9" s="51" t="s">
        <v>12</v>
      </c>
      <c r="P9" s="88" t="s">
        <v>12</v>
      </c>
      <c r="Q9" s="88" t="s">
        <v>12</v>
      </c>
      <c r="R9" s="90" t="s">
        <v>12</v>
      </c>
    </row>
    <row r="10" ht="21" customHeight="1" spans="1:18">
      <c r="A10" s="91" t="s">
        <v>99</v>
      </c>
      <c r="B10" s="92"/>
      <c r="C10" s="92"/>
      <c r="D10" s="92"/>
      <c r="E10" s="90"/>
      <c r="F10" s="88" t="s">
        <v>12</v>
      </c>
      <c r="G10" s="88" t="s">
        <v>12</v>
      </c>
      <c r="H10" s="88" t="s">
        <v>12</v>
      </c>
      <c r="I10" s="88" t="s">
        <v>12</v>
      </c>
      <c r="J10" s="88" t="s">
        <v>12</v>
      </c>
      <c r="K10" s="88" t="s">
        <v>12</v>
      </c>
      <c r="L10" s="88" t="s">
        <v>12</v>
      </c>
      <c r="M10" s="88" t="s">
        <v>12</v>
      </c>
      <c r="N10" s="88" t="s">
        <v>12</v>
      </c>
      <c r="O10" s="51" t="s">
        <v>12</v>
      </c>
      <c r="P10" s="88" t="s">
        <v>12</v>
      </c>
      <c r="Q10" s="88" t="s">
        <v>12</v>
      </c>
      <c r="R10" s="88" t="s">
        <v>12</v>
      </c>
    </row>
    <row r="11" customHeight="1" spans="1:1">
      <c r="A11" s="29" t="s">
        <v>154</v>
      </c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topLeftCell="D1" workbookViewId="0">
      <selection activeCell="A11" sqref="A11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9.1428571428571" style="1" customWidth="1"/>
    <col min="4" max="4" width="20.2857142857143" style="37" customWidth="1"/>
    <col min="5" max="5" width="17.2857142857143" style="37" customWidth="1"/>
    <col min="6" max="6" width="29.2857142857143" style="37" customWidth="1"/>
    <col min="7" max="7" width="12" style="1" customWidth="1"/>
    <col min="8" max="10" width="10" style="1" customWidth="1"/>
    <col min="11" max="11" width="9.14285714285714" style="37" customWidth="1"/>
    <col min="12" max="13" width="9.14285714285714" style="1" customWidth="1"/>
    <col min="14" max="14" width="12.7142857142857" style="1" customWidth="1"/>
    <col min="15" max="16" width="9.14285714285714" style="37" customWidth="1"/>
    <col min="17" max="17" width="12.1428571428571" style="37" customWidth="1"/>
    <col min="18" max="18" width="10.4285714285714" style="1" customWidth="1"/>
    <col min="19" max="19" width="9.14285714285714" style="37" customWidth="1"/>
    <col min="20" max="16384" width="9.14285714285714" style="37"/>
  </cols>
  <sheetData>
    <row r="1" ht="13.5" customHeight="1" spans="1:18">
      <c r="A1" s="75"/>
      <c r="B1" s="75"/>
      <c r="C1" s="75"/>
      <c r="D1" s="76"/>
      <c r="E1" s="76"/>
      <c r="F1" s="76"/>
      <c r="G1" s="75"/>
      <c r="H1" s="75"/>
      <c r="I1" s="75"/>
      <c r="J1" s="75"/>
      <c r="K1" s="94"/>
      <c r="L1" s="65"/>
      <c r="M1" s="65"/>
      <c r="N1" s="65"/>
      <c r="O1" s="60"/>
      <c r="P1" s="95"/>
      <c r="Q1" s="60"/>
      <c r="R1" s="104" t="s">
        <v>233</v>
      </c>
    </row>
    <row r="2" ht="27.75" customHeight="1" spans="1:18">
      <c r="A2" s="39" t="s">
        <v>234</v>
      </c>
      <c r="B2" s="77"/>
      <c r="C2" s="77"/>
      <c r="D2" s="53"/>
      <c r="E2" s="53"/>
      <c r="F2" s="53"/>
      <c r="G2" s="77"/>
      <c r="H2" s="77"/>
      <c r="I2" s="77"/>
      <c r="J2" s="77"/>
      <c r="K2" s="96"/>
      <c r="L2" s="77"/>
      <c r="M2" s="77"/>
      <c r="N2" s="77"/>
      <c r="O2" s="53"/>
      <c r="P2" s="96"/>
      <c r="Q2" s="53"/>
      <c r="R2" s="77"/>
    </row>
    <row r="3" ht="18.75" customHeight="1" spans="1:18">
      <c r="A3" s="62" t="s">
        <v>3</v>
      </c>
      <c r="B3" s="63"/>
      <c r="C3" s="63"/>
      <c r="D3" s="78"/>
      <c r="E3" s="78"/>
      <c r="F3" s="78"/>
      <c r="G3" s="63"/>
      <c r="H3" s="63"/>
      <c r="I3" s="63"/>
      <c r="J3" s="63"/>
      <c r="K3" s="94"/>
      <c r="L3" s="65"/>
      <c r="M3" s="65"/>
      <c r="N3" s="65"/>
      <c r="O3" s="74"/>
      <c r="P3" s="97"/>
      <c r="Q3" s="74"/>
      <c r="R3" s="105" t="s">
        <v>147</v>
      </c>
    </row>
    <row r="4" ht="15.75" customHeight="1" spans="1:18">
      <c r="A4" s="11" t="s">
        <v>224</v>
      </c>
      <c r="B4" s="79" t="s">
        <v>235</v>
      </c>
      <c r="C4" s="79" t="s">
        <v>236</v>
      </c>
      <c r="D4" s="80" t="s">
        <v>237</v>
      </c>
      <c r="E4" s="80" t="s">
        <v>238</v>
      </c>
      <c r="F4" s="80" t="s">
        <v>239</v>
      </c>
      <c r="G4" s="42" t="s">
        <v>164</v>
      </c>
      <c r="H4" s="42"/>
      <c r="I4" s="42"/>
      <c r="J4" s="42"/>
      <c r="K4" s="98"/>
      <c r="L4" s="42"/>
      <c r="M4" s="42"/>
      <c r="N4" s="42"/>
      <c r="O4" s="99"/>
      <c r="P4" s="98"/>
      <c r="Q4" s="99"/>
      <c r="R4" s="43"/>
    </row>
    <row r="5" ht="17.25" customHeight="1" spans="1:18">
      <c r="A5" s="16"/>
      <c r="B5" s="81"/>
      <c r="C5" s="81"/>
      <c r="D5" s="82"/>
      <c r="E5" s="82"/>
      <c r="F5" s="82"/>
      <c r="G5" s="81" t="s">
        <v>57</v>
      </c>
      <c r="H5" s="81" t="s">
        <v>60</v>
      </c>
      <c r="I5" s="81" t="s">
        <v>230</v>
      </c>
      <c r="J5" s="81" t="s">
        <v>231</v>
      </c>
      <c r="K5" s="82" t="s">
        <v>232</v>
      </c>
      <c r="L5" s="100" t="s">
        <v>240</v>
      </c>
      <c r="M5" s="100"/>
      <c r="N5" s="100"/>
      <c r="O5" s="101"/>
      <c r="P5" s="102"/>
      <c r="Q5" s="101"/>
      <c r="R5" s="83"/>
    </row>
    <row r="6" ht="54" customHeight="1" spans="1:18">
      <c r="A6" s="19"/>
      <c r="B6" s="83"/>
      <c r="C6" s="83"/>
      <c r="D6" s="84"/>
      <c r="E6" s="84"/>
      <c r="F6" s="84"/>
      <c r="G6" s="83"/>
      <c r="H6" s="83" t="s">
        <v>59</v>
      </c>
      <c r="I6" s="83"/>
      <c r="J6" s="83"/>
      <c r="K6" s="84"/>
      <c r="L6" s="83" t="s">
        <v>59</v>
      </c>
      <c r="M6" s="83" t="s">
        <v>65</v>
      </c>
      <c r="N6" s="83" t="s">
        <v>172</v>
      </c>
      <c r="O6" s="103" t="s">
        <v>67</v>
      </c>
      <c r="P6" s="84" t="s">
        <v>68</v>
      </c>
      <c r="Q6" s="84" t="s">
        <v>69</v>
      </c>
      <c r="R6" s="83" t="s">
        <v>70</v>
      </c>
    </row>
    <row r="7" ht="15" customHeight="1" spans="1:18">
      <c r="A7" s="20">
        <v>1</v>
      </c>
      <c r="B7" s="85">
        <v>2</v>
      </c>
      <c r="C7" s="85">
        <v>3</v>
      </c>
      <c r="D7" s="20">
        <v>4</v>
      </c>
      <c r="E7" s="85">
        <v>5</v>
      </c>
      <c r="F7" s="85">
        <v>6</v>
      </c>
      <c r="G7" s="20">
        <v>7</v>
      </c>
      <c r="H7" s="85">
        <v>8</v>
      </c>
      <c r="I7" s="85">
        <v>9</v>
      </c>
      <c r="J7" s="20">
        <v>10</v>
      </c>
      <c r="K7" s="85">
        <v>11</v>
      </c>
      <c r="L7" s="85">
        <v>12</v>
      </c>
      <c r="M7" s="20">
        <v>13</v>
      </c>
      <c r="N7" s="85">
        <v>14</v>
      </c>
      <c r="O7" s="85">
        <v>15</v>
      </c>
      <c r="P7" s="20">
        <v>16</v>
      </c>
      <c r="Q7" s="85">
        <v>17</v>
      </c>
      <c r="R7" s="85">
        <v>18</v>
      </c>
    </row>
    <row r="8" ht="21" customHeight="1" spans="1:18">
      <c r="A8" s="86" t="s">
        <v>12</v>
      </c>
      <c r="B8" s="87"/>
      <c r="C8" s="87"/>
      <c r="D8" s="88"/>
      <c r="E8" s="88"/>
      <c r="F8" s="88"/>
      <c r="G8" s="88" t="s">
        <v>12</v>
      </c>
      <c r="H8" s="88" t="s">
        <v>12</v>
      </c>
      <c r="I8" s="88" t="s">
        <v>12</v>
      </c>
      <c r="J8" s="88" t="s">
        <v>12</v>
      </c>
      <c r="K8" s="88" t="s">
        <v>12</v>
      </c>
      <c r="L8" s="88" t="s">
        <v>12</v>
      </c>
      <c r="M8" s="88" t="s">
        <v>12</v>
      </c>
      <c r="N8" s="88" t="s">
        <v>12</v>
      </c>
      <c r="O8" s="51" t="s">
        <v>12</v>
      </c>
      <c r="P8" s="88" t="s">
        <v>12</v>
      </c>
      <c r="Q8" s="88" t="s">
        <v>12</v>
      </c>
      <c r="R8" s="88" t="s">
        <v>12</v>
      </c>
    </row>
    <row r="9" ht="49.5" customHeight="1" spans="1:18">
      <c r="A9" s="86" t="s">
        <v>12</v>
      </c>
      <c r="B9" s="87" t="s">
        <v>12</v>
      </c>
      <c r="C9" s="87" t="s">
        <v>12</v>
      </c>
      <c r="D9" s="89" t="s">
        <v>12</v>
      </c>
      <c r="E9" s="89" t="s">
        <v>12</v>
      </c>
      <c r="F9" s="89" t="s">
        <v>12</v>
      </c>
      <c r="G9" s="90" t="s">
        <v>12</v>
      </c>
      <c r="H9" s="90" t="s">
        <v>12</v>
      </c>
      <c r="I9" s="90" t="s">
        <v>12</v>
      </c>
      <c r="J9" s="90" t="s">
        <v>12</v>
      </c>
      <c r="K9" s="88" t="s">
        <v>12</v>
      </c>
      <c r="L9" s="90" t="s">
        <v>12</v>
      </c>
      <c r="M9" s="90" t="s">
        <v>12</v>
      </c>
      <c r="N9" s="90" t="s">
        <v>12</v>
      </c>
      <c r="O9" s="51" t="s">
        <v>12</v>
      </c>
      <c r="P9" s="88" t="s">
        <v>12</v>
      </c>
      <c r="Q9" s="88" t="s">
        <v>12</v>
      </c>
      <c r="R9" s="90" t="s">
        <v>12</v>
      </c>
    </row>
    <row r="10" ht="21" customHeight="1" spans="1:18">
      <c r="A10" s="91" t="s">
        <v>99</v>
      </c>
      <c r="B10" s="92"/>
      <c r="C10" s="93"/>
      <c r="D10" s="88"/>
      <c r="E10" s="88"/>
      <c r="F10" s="88"/>
      <c r="G10" s="88" t="s">
        <v>12</v>
      </c>
      <c r="H10" s="88" t="s">
        <v>12</v>
      </c>
      <c r="I10" s="88" t="s">
        <v>12</v>
      </c>
      <c r="J10" s="88" t="s">
        <v>12</v>
      </c>
      <c r="K10" s="88" t="s">
        <v>12</v>
      </c>
      <c r="L10" s="88" t="s">
        <v>12</v>
      </c>
      <c r="M10" s="88" t="s">
        <v>12</v>
      </c>
      <c r="N10" s="88" t="s">
        <v>12</v>
      </c>
      <c r="O10" s="51" t="s">
        <v>12</v>
      </c>
      <c r="P10" s="88" t="s">
        <v>12</v>
      </c>
      <c r="Q10" s="88" t="s">
        <v>12</v>
      </c>
      <c r="R10" s="88" t="s">
        <v>12</v>
      </c>
    </row>
    <row r="11" customHeight="1" spans="1:1">
      <c r="A11" s="29" t="s">
        <v>154</v>
      </c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0"/>
  <sheetViews>
    <sheetView tabSelected="1" workbookViewId="0">
      <selection activeCell="J4" sqref="J4"/>
    </sheetView>
  </sheetViews>
  <sheetFormatPr defaultColWidth="9.14285714285714" defaultRowHeight="14.25" customHeight="1"/>
  <cols>
    <col min="1" max="1" width="20" style="1" customWidth="1"/>
    <col min="2" max="4" width="13.4285714285714" style="1" customWidth="1"/>
    <col min="5" max="13" width="10.2857142857143" style="1" customWidth="1"/>
    <col min="14" max="14" width="9.14285714285714" style="37" customWidth="1"/>
    <col min="15" max="16384" width="9.14285714285714" style="37"/>
  </cols>
  <sheetData>
    <row r="1" ht="13.5" customHeight="1" spans="1:6">
      <c r="A1" s="3"/>
      <c r="B1" s="3"/>
      <c r="C1" s="3"/>
      <c r="D1" s="61"/>
      <c r="F1" s="60" t="s">
        <v>241</v>
      </c>
    </row>
    <row r="2" ht="27.75" customHeight="1" spans="1:13">
      <c r="A2" s="39" t="s">
        <v>242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8" customHeight="1" spans="1:13">
      <c r="A3" s="62" t="s">
        <v>243</v>
      </c>
      <c r="B3" s="63"/>
      <c r="C3" s="63"/>
      <c r="D3" s="64"/>
      <c r="E3" s="65"/>
      <c r="F3" s="65"/>
      <c r="G3" s="65"/>
      <c r="H3" s="65"/>
      <c r="M3" s="74"/>
    </row>
    <row r="4" s="37" customFormat="1" ht="44" customHeight="1" spans="1:7">
      <c r="A4" s="17" t="s">
        <v>244</v>
      </c>
      <c r="B4" s="12" t="s">
        <v>164</v>
      </c>
      <c r="C4" s="13"/>
      <c r="D4" s="13"/>
      <c r="E4" s="12" t="s">
        <v>245</v>
      </c>
      <c r="F4" s="13"/>
      <c r="G4" s="14"/>
    </row>
    <row r="5" s="37" customFormat="1" ht="40.5" customHeight="1" spans="1:7">
      <c r="A5" s="20"/>
      <c r="B5" s="30" t="s">
        <v>57</v>
      </c>
      <c r="C5" s="11" t="s">
        <v>60</v>
      </c>
      <c r="D5" s="66" t="s">
        <v>246</v>
      </c>
      <c r="E5" s="67" t="s">
        <v>247</v>
      </c>
      <c r="F5" s="68"/>
      <c r="G5" s="69"/>
    </row>
    <row r="6" s="37" customFormat="1" ht="19.5" customHeight="1" spans="1:7">
      <c r="A6" s="70">
        <v>1</v>
      </c>
      <c r="B6" s="70">
        <v>2</v>
      </c>
      <c r="C6" s="70">
        <v>3</v>
      </c>
      <c r="D6" s="71">
        <v>4</v>
      </c>
      <c r="E6" s="12">
        <v>5</v>
      </c>
      <c r="F6" s="13"/>
      <c r="G6" s="14"/>
    </row>
    <row r="7" s="37" customFormat="1" ht="19.5" customHeight="1" spans="1:7">
      <c r="A7" s="31" t="s">
        <v>12</v>
      </c>
      <c r="B7" s="51" t="s">
        <v>12</v>
      </c>
      <c r="C7" s="51" t="s">
        <v>12</v>
      </c>
      <c r="D7" s="72" t="s">
        <v>12</v>
      </c>
      <c r="E7" s="12"/>
      <c r="F7" s="13"/>
      <c r="G7" s="14"/>
    </row>
    <row r="8" s="37" customFormat="1" ht="19.5" customHeight="1" spans="1:7">
      <c r="A8" s="45" t="s">
        <v>12</v>
      </c>
      <c r="B8" s="51" t="s">
        <v>12</v>
      </c>
      <c r="C8" s="51" t="s">
        <v>12</v>
      </c>
      <c r="D8" s="72" t="s">
        <v>12</v>
      </c>
      <c r="E8" s="12"/>
      <c r="F8" s="13"/>
      <c r="G8" s="14"/>
    </row>
    <row r="9" s="37" customFormat="1" ht="19.5" customHeight="1" spans="1:7">
      <c r="A9" s="73" t="s">
        <v>57</v>
      </c>
      <c r="B9" s="51" t="s">
        <v>12</v>
      </c>
      <c r="C9" s="51" t="s">
        <v>12</v>
      </c>
      <c r="D9" s="72" t="s">
        <v>12</v>
      </c>
      <c r="E9" s="12"/>
      <c r="F9" s="13"/>
      <c r="G9" s="14"/>
    </row>
    <row r="10" s="37" customFormat="1" customHeight="1" spans="1:7">
      <c r="A10" s="1" t="s">
        <v>248</v>
      </c>
      <c r="B10" s="1"/>
      <c r="C10" s="1"/>
      <c r="D10" s="1"/>
      <c r="E10" s="1"/>
      <c r="G10" s="1"/>
    </row>
  </sheetData>
  <mergeCells count="10">
    <mergeCell ref="A2:M2"/>
    <mergeCell ref="A3:H3"/>
    <mergeCell ref="B4:D4"/>
    <mergeCell ref="E4:G4"/>
    <mergeCell ref="E5:G5"/>
    <mergeCell ref="E6:G6"/>
    <mergeCell ref="E7:G7"/>
    <mergeCell ref="E8:G8"/>
    <mergeCell ref="E9:G9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topLeftCell="C1" workbookViewId="0">
      <selection activeCell="A8" sqref="A8"/>
    </sheetView>
  </sheetViews>
  <sheetFormatPr defaultColWidth="9.14285714285714" defaultRowHeight="12" customHeight="1" outlineLevelRow="7"/>
  <cols>
    <col min="1" max="1" width="27.8571428571429" style="36" customWidth="1"/>
    <col min="2" max="2" width="27.8571428571429" style="37" customWidth="1"/>
    <col min="3" max="3" width="27.8571428571429" style="36" customWidth="1"/>
    <col min="4" max="4" width="15" style="36" customWidth="1"/>
    <col min="5" max="5" width="14.5714285714286" style="36" customWidth="1"/>
    <col min="6" max="6" width="23.5714285714286" style="36" customWidth="1"/>
    <col min="7" max="7" width="11.2857142857143" style="37" customWidth="1"/>
    <col min="8" max="8" width="18.7142857142857" style="36" customWidth="1"/>
    <col min="9" max="9" width="15.5714285714286" style="37" customWidth="1"/>
    <col min="10" max="10" width="18.8571428571429" style="37" customWidth="1"/>
    <col min="11" max="11" width="23.2857142857143" style="36" customWidth="1"/>
    <col min="12" max="12" width="9.14285714285714" style="37" customWidth="1"/>
    <col min="13" max="16384" width="9.14285714285714" style="37"/>
  </cols>
  <sheetData>
    <row r="1" customHeight="1" spans="11:11">
      <c r="K1" s="60" t="s">
        <v>249</v>
      </c>
    </row>
    <row r="2" ht="28.5" customHeight="1" spans="1:11">
      <c r="A2" s="52" t="s">
        <v>250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3</v>
      </c>
      <c r="B3" s="55"/>
    </row>
    <row r="4" ht="44.25" customHeight="1" spans="1:11">
      <c r="A4" s="44" t="s">
        <v>207</v>
      </c>
      <c r="B4" s="56" t="s">
        <v>158</v>
      </c>
      <c r="C4" s="44" t="s">
        <v>208</v>
      </c>
      <c r="D4" s="44" t="s">
        <v>209</v>
      </c>
      <c r="E4" s="44" t="s">
        <v>210</v>
      </c>
      <c r="F4" s="44" t="s">
        <v>211</v>
      </c>
      <c r="G4" s="56" t="s">
        <v>212</v>
      </c>
      <c r="H4" s="44" t="s">
        <v>213</v>
      </c>
      <c r="I4" s="56" t="s">
        <v>214</v>
      </c>
      <c r="J4" s="56" t="s">
        <v>215</v>
      </c>
      <c r="K4" s="44" t="s">
        <v>216</v>
      </c>
    </row>
    <row r="5" ht="14.25" customHeight="1" spans="1:11">
      <c r="A5" s="44">
        <v>1</v>
      </c>
      <c r="B5" s="56">
        <v>2</v>
      </c>
      <c r="C5" s="44">
        <v>3</v>
      </c>
      <c r="D5" s="44">
        <v>4</v>
      </c>
      <c r="E5" s="44">
        <v>5</v>
      </c>
      <c r="F5" s="44">
        <v>6</v>
      </c>
      <c r="G5" s="56">
        <v>7</v>
      </c>
      <c r="H5" s="44">
        <v>8</v>
      </c>
      <c r="I5" s="56">
        <v>9</v>
      </c>
      <c r="J5" s="56">
        <v>10</v>
      </c>
      <c r="K5" s="44">
        <v>11</v>
      </c>
    </row>
    <row r="6" ht="42" customHeight="1" spans="1:11">
      <c r="A6" s="31" t="s">
        <v>12</v>
      </c>
      <c r="B6" s="57"/>
      <c r="C6" s="45"/>
      <c r="D6" s="45"/>
      <c r="E6" s="45"/>
      <c r="F6" s="58"/>
      <c r="G6" s="59"/>
      <c r="H6" s="58"/>
      <c r="I6" s="59"/>
      <c r="J6" s="59"/>
      <c r="K6" s="58"/>
    </row>
    <row r="7" ht="54" customHeight="1" spans="1:11">
      <c r="A7" s="23" t="s">
        <v>12</v>
      </c>
      <c r="B7" s="23" t="s">
        <v>12</v>
      </c>
      <c r="C7" s="23" t="s">
        <v>12</v>
      </c>
      <c r="D7" s="23" t="s">
        <v>12</v>
      </c>
      <c r="E7" s="23" t="s">
        <v>12</v>
      </c>
      <c r="F7" s="31" t="s">
        <v>12</v>
      </c>
      <c r="G7" s="23" t="s">
        <v>12</v>
      </c>
      <c r="H7" s="31" t="s">
        <v>12</v>
      </c>
      <c r="I7" s="23" t="s">
        <v>12</v>
      </c>
      <c r="J7" s="23" t="s">
        <v>12</v>
      </c>
      <c r="K7" s="31" t="s">
        <v>12</v>
      </c>
    </row>
    <row r="8" customHeight="1" spans="1:1">
      <c r="A8" s="29" t="s">
        <v>154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9" sqref="A9"/>
    </sheetView>
  </sheetViews>
  <sheetFormatPr defaultColWidth="9.14285714285714" defaultRowHeight="12" customHeight="1" outlineLevelCol="7"/>
  <cols>
    <col min="1" max="1" width="29" style="36" customWidth="1"/>
    <col min="2" max="2" width="18.7142857142857" style="36" customWidth="1"/>
    <col min="3" max="3" width="24.8571428571429" style="36" customWidth="1"/>
    <col min="4" max="4" width="23.5714285714286" style="36" customWidth="1"/>
    <col min="5" max="5" width="17.8571428571429" style="36" customWidth="1"/>
    <col min="6" max="6" width="23.5714285714286" style="36" customWidth="1"/>
    <col min="7" max="7" width="25.1428571428571" style="36" customWidth="1"/>
    <col min="8" max="8" width="18.8571428571429" style="36" customWidth="1"/>
    <col min="9" max="9" width="9.14285714285714" style="37" customWidth="1"/>
    <col min="10" max="16384" width="9.14285714285714" style="37"/>
  </cols>
  <sheetData>
    <row r="1" ht="14.25" customHeight="1" spans="8:8">
      <c r="H1" s="38" t="s">
        <v>251</v>
      </c>
    </row>
    <row r="2" ht="28.5" customHeight="1" spans="1:8">
      <c r="A2" s="39" t="s">
        <v>252</v>
      </c>
      <c r="B2" s="5"/>
      <c r="C2" s="5"/>
      <c r="D2" s="5"/>
      <c r="E2" s="5"/>
      <c r="F2" s="5"/>
      <c r="G2" s="5"/>
      <c r="H2" s="5"/>
    </row>
    <row r="3" ht="13.5" customHeight="1" spans="1:2">
      <c r="A3" s="40" t="s">
        <v>3</v>
      </c>
      <c r="B3" s="7"/>
    </row>
    <row r="4" ht="18" customHeight="1" spans="1:8">
      <c r="A4" s="11" t="s">
        <v>220</v>
      </c>
      <c r="B4" s="11" t="s">
        <v>253</v>
      </c>
      <c r="C4" s="11" t="s">
        <v>254</v>
      </c>
      <c r="D4" s="11" t="s">
        <v>255</v>
      </c>
      <c r="E4" s="11" t="s">
        <v>256</v>
      </c>
      <c r="F4" s="41" t="s">
        <v>257</v>
      </c>
      <c r="G4" s="42"/>
      <c r="H4" s="43"/>
    </row>
    <row r="5" ht="18" customHeight="1" spans="1:8">
      <c r="A5" s="19"/>
      <c r="B5" s="19"/>
      <c r="C5" s="19"/>
      <c r="D5" s="19"/>
      <c r="E5" s="19"/>
      <c r="F5" s="44" t="s">
        <v>228</v>
      </c>
      <c r="G5" s="44" t="s">
        <v>258</v>
      </c>
      <c r="H5" s="44" t="s">
        <v>259</v>
      </c>
    </row>
    <row r="6" ht="21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33" customHeight="1" spans="1:8">
      <c r="A7" s="45" t="s">
        <v>12</v>
      </c>
      <c r="B7" s="45" t="s">
        <v>12</v>
      </c>
      <c r="C7" s="45" t="s">
        <v>12</v>
      </c>
      <c r="D7" s="45" t="s">
        <v>12</v>
      </c>
      <c r="E7" s="45" t="s">
        <v>12</v>
      </c>
      <c r="F7" s="46" t="s">
        <v>12</v>
      </c>
      <c r="G7" s="47" t="s">
        <v>12</v>
      </c>
      <c r="H7" s="47" t="s">
        <v>12</v>
      </c>
    </row>
    <row r="8" ht="24" customHeight="1" spans="1:8">
      <c r="A8" s="48" t="s">
        <v>57</v>
      </c>
      <c r="B8" s="49"/>
      <c r="C8" s="49"/>
      <c r="D8" s="49"/>
      <c r="E8" s="49"/>
      <c r="F8" s="50" t="s">
        <v>12</v>
      </c>
      <c r="G8" s="51"/>
      <c r="H8" s="51" t="s">
        <v>12</v>
      </c>
    </row>
    <row r="9" customHeight="1" spans="1:1">
      <c r="A9" s="29" t="s">
        <v>154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5.1428571428571" style="1" customWidth="1"/>
    <col min="5" max="5" width="17.7142857142857" style="1" customWidth="1"/>
    <col min="6" max="6" width="15.1428571428571" style="1" customWidth="1"/>
    <col min="7" max="7" width="17.7142857142857" style="1" customWidth="1"/>
    <col min="8" max="11" width="15.4285714285714" style="1" customWidth="1"/>
    <col min="12" max="12" width="9.14285714285714" style="1" customWidth="1"/>
    <col min="13" max="16384" width="9.1428571428571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260</v>
      </c>
    </row>
    <row r="2" ht="27.75" customHeight="1" spans="1:11">
      <c r="A2" s="5" t="s">
        <v>261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147</v>
      </c>
    </row>
    <row r="4" ht="21.75" customHeight="1" spans="1:11">
      <c r="A4" s="10" t="s">
        <v>200</v>
      </c>
      <c r="B4" s="10" t="s">
        <v>159</v>
      </c>
      <c r="C4" s="10" t="s">
        <v>157</v>
      </c>
      <c r="D4" s="11" t="s">
        <v>160</v>
      </c>
      <c r="E4" s="11" t="s">
        <v>161</v>
      </c>
      <c r="F4" s="11" t="s">
        <v>201</v>
      </c>
      <c r="G4" s="11" t="s">
        <v>202</v>
      </c>
      <c r="H4" s="17" t="s">
        <v>57</v>
      </c>
      <c r="I4" s="12" t="s">
        <v>262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60</v>
      </c>
      <c r="J5" s="11" t="s">
        <v>61</v>
      </c>
      <c r="K5" s="11" t="s">
        <v>62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59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1"/>
      <c r="B8" s="23" t="s">
        <v>12</v>
      </c>
      <c r="C8" s="31"/>
      <c r="D8" s="31"/>
      <c r="E8" s="31"/>
      <c r="F8" s="31"/>
      <c r="G8" s="31"/>
      <c r="H8" s="32" t="s">
        <v>12</v>
      </c>
      <c r="I8" s="32" t="s">
        <v>12</v>
      </c>
      <c r="J8" s="32" t="s">
        <v>12</v>
      </c>
      <c r="K8" s="32"/>
    </row>
    <row r="9" ht="18.75" customHeight="1" spans="1:11">
      <c r="A9" s="23" t="s">
        <v>12</v>
      </c>
      <c r="B9" s="23" t="s">
        <v>12</v>
      </c>
      <c r="C9" s="23" t="s">
        <v>12</v>
      </c>
      <c r="D9" s="23" t="s">
        <v>12</v>
      </c>
      <c r="E9" s="23" t="s">
        <v>12</v>
      </c>
      <c r="F9" s="23" t="s">
        <v>12</v>
      </c>
      <c r="G9" s="23" t="s">
        <v>12</v>
      </c>
      <c r="H9" s="25" t="s">
        <v>12</v>
      </c>
      <c r="I9" s="25" t="s">
        <v>12</v>
      </c>
      <c r="J9" s="25" t="s">
        <v>12</v>
      </c>
      <c r="K9" s="25"/>
    </row>
    <row r="10" ht="18.75" customHeight="1" spans="1:11">
      <c r="A10" s="33" t="s">
        <v>99</v>
      </c>
      <c r="B10" s="34"/>
      <c r="C10" s="34"/>
      <c r="D10" s="34"/>
      <c r="E10" s="34"/>
      <c r="F10" s="34"/>
      <c r="G10" s="35"/>
      <c r="H10" s="25" t="s">
        <v>12</v>
      </c>
      <c r="I10" s="25" t="s">
        <v>12</v>
      </c>
      <c r="J10" s="25" t="s">
        <v>12</v>
      </c>
      <c r="K10" s="25"/>
    </row>
    <row r="11" customHeight="1" spans="1:1">
      <c r="A11" s="29" t="s">
        <v>154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A11" sqref="A11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571428571429" style="1" customWidth="1"/>
    <col min="8" max="8" width="9.14285714285714" style="1" customWidth="1"/>
    <col min="9" max="16384" width="9.14285714285714" style="1"/>
  </cols>
  <sheetData>
    <row r="1" ht="13.5" customHeight="1" spans="4:7">
      <c r="D1" s="2"/>
      <c r="E1" s="3"/>
      <c r="F1" s="3"/>
      <c r="G1" s="4" t="s">
        <v>263</v>
      </c>
    </row>
    <row r="2" ht="27.75" customHeight="1" spans="1:7">
      <c r="A2" s="5" t="s">
        <v>264</v>
      </c>
      <c r="B2" s="5"/>
      <c r="C2" s="5"/>
      <c r="D2" s="5"/>
      <c r="E2" s="5"/>
      <c r="F2" s="5"/>
      <c r="G2" s="5"/>
    </row>
    <row r="3" ht="13.5" customHeight="1" spans="1:7">
      <c r="A3" s="6" t="s">
        <v>3</v>
      </c>
      <c r="B3" s="7"/>
      <c r="C3" s="7"/>
      <c r="D3" s="7"/>
      <c r="E3" s="8"/>
      <c r="F3" s="8"/>
      <c r="G3" s="9" t="s">
        <v>147</v>
      </c>
    </row>
    <row r="4" ht="21.75" customHeight="1" spans="1:7">
      <c r="A4" s="10" t="s">
        <v>157</v>
      </c>
      <c r="B4" s="10" t="s">
        <v>200</v>
      </c>
      <c r="C4" s="10" t="s">
        <v>159</v>
      </c>
      <c r="D4" s="11" t="s">
        <v>265</v>
      </c>
      <c r="E4" s="12" t="s">
        <v>60</v>
      </c>
      <c r="F4" s="13"/>
      <c r="G4" s="14"/>
    </row>
    <row r="5" ht="21.75" customHeight="1" spans="1:7">
      <c r="A5" s="15"/>
      <c r="B5" s="15"/>
      <c r="C5" s="15"/>
      <c r="D5" s="16"/>
      <c r="E5" s="17" t="s">
        <v>266</v>
      </c>
      <c r="F5" s="11" t="s">
        <v>267</v>
      </c>
      <c r="G5" s="11" t="s">
        <v>268</v>
      </c>
    </row>
    <row r="6" ht="40.5" customHeight="1" spans="1:7">
      <c r="A6" s="18"/>
      <c r="B6" s="18"/>
      <c r="C6" s="18"/>
      <c r="D6" s="19"/>
      <c r="E6" s="20"/>
      <c r="F6" s="19" t="s">
        <v>59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12</v>
      </c>
      <c r="B8" s="24"/>
      <c r="C8" s="24"/>
      <c r="D8" s="23"/>
      <c r="E8" s="25" t="s">
        <v>12</v>
      </c>
      <c r="F8" s="25" t="s">
        <v>12</v>
      </c>
      <c r="G8" s="25" t="s">
        <v>12</v>
      </c>
    </row>
    <row r="9" ht="18.75" customHeight="1" spans="1:7">
      <c r="A9" s="23"/>
      <c r="B9" s="23" t="s">
        <v>12</v>
      </c>
      <c r="C9" s="23" t="s">
        <v>12</v>
      </c>
      <c r="D9" s="23" t="s">
        <v>12</v>
      </c>
      <c r="E9" s="25" t="s">
        <v>12</v>
      </c>
      <c r="F9" s="25" t="s">
        <v>12</v>
      </c>
      <c r="G9" s="25" t="s">
        <v>12</v>
      </c>
    </row>
    <row r="10" ht="18.75" customHeight="1" spans="1:7">
      <c r="A10" s="26" t="s">
        <v>57</v>
      </c>
      <c r="B10" s="27" t="s">
        <v>12</v>
      </c>
      <c r="C10" s="27"/>
      <c r="D10" s="28"/>
      <c r="E10" s="25" t="s">
        <v>12</v>
      </c>
      <c r="F10" s="25" t="s">
        <v>12</v>
      </c>
      <c r="G10" s="25" t="s">
        <v>12</v>
      </c>
    </row>
    <row r="11" customHeight="1" spans="1:1">
      <c r="A11" s="29" t="s">
        <v>154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topLeftCell="D1" workbookViewId="0">
      <selection activeCell="D8" sqref="D8"/>
    </sheetView>
  </sheetViews>
  <sheetFormatPr defaultColWidth="8" defaultRowHeight="14.25" customHeight="1"/>
  <cols>
    <col min="1" max="1" width="11.6666666666667" style="1" customWidth="1"/>
    <col min="2" max="2" width="33.5714285714286" style="1" customWidth="1"/>
    <col min="3" max="5" width="15" style="1" customWidth="1"/>
    <col min="6" max="8" width="9.44761904761905" style="1" customWidth="1"/>
    <col min="9" max="9" width="9.33333333333333" style="37" customWidth="1"/>
    <col min="10" max="13" width="9.33333333333333" style="1" customWidth="1"/>
    <col min="14" max="14" width="9.33333333333333" style="37" customWidth="1"/>
    <col min="15" max="15" width="9.33333333333333" style="1" customWidth="1"/>
    <col min="16" max="19" width="9.33333333333333" style="37" customWidth="1"/>
    <col min="20" max="21" width="9.33333333333333" style="1" customWidth="1"/>
    <col min="22" max="22" width="8" style="37" customWidth="1"/>
    <col min="23" max="16384" width="8" style="37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6"/>
      <c r="J1" s="3"/>
      <c r="K1" s="3"/>
      <c r="L1" s="3"/>
      <c r="M1" s="3"/>
      <c r="N1" s="76"/>
      <c r="O1" s="3"/>
      <c r="P1" s="76"/>
      <c r="Q1" s="76"/>
      <c r="R1" s="76"/>
      <c r="S1" s="76"/>
      <c r="T1" s="97" t="s">
        <v>52</v>
      </c>
      <c r="U1" s="4" t="s">
        <v>52</v>
      </c>
    </row>
    <row r="2" ht="36" customHeight="1" spans="1:21">
      <c r="A2" s="217" t="s">
        <v>53</v>
      </c>
      <c r="B2" s="5"/>
      <c r="C2" s="5"/>
      <c r="D2" s="5"/>
      <c r="E2" s="5"/>
      <c r="F2" s="5"/>
      <c r="G2" s="5"/>
      <c r="H2" s="5"/>
      <c r="I2" s="53"/>
      <c r="J2" s="5"/>
      <c r="K2" s="5"/>
      <c r="L2" s="5"/>
      <c r="M2" s="5"/>
      <c r="N2" s="53"/>
      <c r="O2" s="5"/>
      <c r="P2" s="53"/>
      <c r="Q2" s="53"/>
      <c r="R2" s="53"/>
      <c r="S2" s="53"/>
      <c r="T2" s="5"/>
      <c r="U2" s="53"/>
    </row>
    <row r="3" ht="20.25" customHeight="1" spans="1:21">
      <c r="A3" s="40" t="s">
        <v>3</v>
      </c>
      <c r="B3" s="8"/>
      <c r="C3" s="8"/>
      <c r="D3" s="8"/>
      <c r="E3" s="8"/>
      <c r="F3" s="8"/>
      <c r="G3" s="8"/>
      <c r="H3" s="8"/>
      <c r="I3" s="78"/>
      <c r="J3" s="8"/>
      <c r="K3" s="8"/>
      <c r="L3" s="8"/>
      <c r="M3" s="8"/>
      <c r="N3" s="78"/>
      <c r="O3" s="8"/>
      <c r="P3" s="78"/>
      <c r="Q3" s="78"/>
      <c r="R3" s="78"/>
      <c r="S3" s="78"/>
      <c r="T3" s="97" t="s">
        <v>4</v>
      </c>
      <c r="U3" s="9" t="s">
        <v>54</v>
      </c>
    </row>
    <row r="4" ht="18.75" customHeight="1" spans="1:21">
      <c r="A4" s="218" t="s">
        <v>55</v>
      </c>
      <c r="B4" s="219" t="s">
        <v>56</v>
      </c>
      <c r="C4" s="219" t="s">
        <v>57</v>
      </c>
      <c r="D4" s="147" t="s">
        <v>58</v>
      </c>
      <c r="E4" s="220"/>
      <c r="F4" s="220"/>
      <c r="G4" s="220"/>
      <c r="H4" s="220"/>
      <c r="I4" s="124"/>
      <c r="J4" s="220"/>
      <c r="K4" s="220"/>
      <c r="L4" s="220"/>
      <c r="M4" s="220"/>
      <c r="N4" s="124"/>
      <c r="O4" s="231"/>
      <c r="P4" s="147" t="s">
        <v>47</v>
      </c>
      <c r="Q4" s="147"/>
      <c r="R4" s="147"/>
      <c r="S4" s="147"/>
      <c r="T4" s="220"/>
      <c r="U4" s="239"/>
    </row>
    <row r="5" ht="24.75" customHeight="1" spans="1:21">
      <c r="A5" s="221"/>
      <c r="B5" s="222"/>
      <c r="C5" s="222"/>
      <c r="D5" s="222" t="s">
        <v>59</v>
      </c>
      <c r="E5" s="222" t="s">
        <v>60</v>
      </c>
      <c r="F5" s="222" t="s">
        <v>61</v>
      </c>
      <c r="G5" s="222" t="s">
        <v>62</v>
      </c>
      <c r="H5" s="222" t="s">
        <v>63</v>
      </c>
      <c r="I5" s="232" t="s">
        <v>64</v>
      </c>
      <c r="J5" s="233"/>
      <c r="K5" s="233"/>
      <c r="L5" s="233"/>
      <c r="M5" s="233"/>
      <c r="N5" s="232"/>
      <c r="O5" s="234"/>
      <c r="P5" s="235" t="s">
        <v>59</v>
      </c>
      <c r="Q5" s="235" t="s">
        <v>60</v>
      </c>
      <c r="R5" s="218" t="s">
        <v>61</v>
      </c>
      <c r="S5" s="219" t="s">
        <v>62</v>
      </c>
      <c r="T5" s="240" t="s">
        <v>63</v>
      </c>
      <c r="U5" s="219" t="s">
        <v>64</v>
      </c>
    </row>
    <row r="6" ht="24.75" customHeight="1" spans="1:21">
      <c r="A6" s="208"/>
      <c r="B6" s="223"/>
      <c r="C6" s="223"/>
      <c r="D6" s="223"/>
      <c r="E6" s="223"/>
      <c r="F6" s="223"/>
      <c r="G6" s="223"/>
      <c r="H6" s="223"/>
      <c r="I6" s="22" t="s">
        <v>59</v>
      </c>
      <c r="J6" s="236" t="s">
        <v>65</v>
      </c>
      <c r="K6" s="236" t="s">
        <v>66</v>
      </c>
      <c r="L6" s="236" t="s">
        <v>67</v>
      </c>
      <c r="M6" s="236" t="s">
        <v>68</v>
      </c>
      <c r="N6" s="236" t="s">
        <v>69</v>
      </c>
      <c r="O6" s="236" t="s">
        <v>70</v>
      </c>
      <c r="P6" s="237"/>
      <c r="Q6" s="237"/>
      <c r="R6" s="241"/>
      <c r="S6" s="237"/>
      <c r="T6" s="223"/>
      <c r="U6" s="223"/>
    </row>
    <row r="7" ht="16.5" customHeight="1" spans="1:21">
      <c r="A7" s="204">
        <v>1</v>
      </c>
      <c r="B7" s="21">
        <v>2</v>
      </c>
      <c r="C7" s="21">
        <v>3</v>
      </c>
      <c r="D7" s="21">
        <v>4</v>
      </c>
      <c r="E7" s="224">
        <v>5</v>
      </c>
      <c r="F7" s="225">
        <v>6</v>
      </c>
      <c r="G7" s="225">
        <v>7</v>
      </c>
      <c r="H7" s="224">
        <v>8</v>
      </c>
      <c r="I7" s="224">
        <v>9</v>
      </c>
      <c r="J7" s="225">
        <v>10</v>
      </c>
      <c r="K7" s="225">
        <v>11</v>
      </c>
      <c r="L7" s="224">
        <v>12</v>
      </c>
      <c r="M7" s="224">
        <v>13</v>
      </c>
      <c r="N7" s="22">
        <v>14</v>
      </c>
      <c r="O7" s="21">
        <v>15</v>
      </c>
      <c r="P7" s="238">
        <v>16</v>
      </c>
      <c r="Q7" s="242">
        <v>17</v>
      </c>
      <c r="R7" s="243">
        <v>18</v>
      </c>
      <c r="S7" s="243">
        <v>19</v>
      </c>
      <c r="T7" s="243">
        <v>20</v>
      </c>
      <c r="U7" s="244">
        <v>0.02</v>
      </c>
    </row>
    <row r="8" s="157" customFormat="1" ht="16.5" customHeight="1" spans="1:21">
      <c r="A8" s="226">
        <v>472014</v>
      </c>
      <c r="B8" s="226" t="s">
        <v>71</v>
      </c>
      <c r="C8" s="227">
        <v>2450097</v>
      </c>
      <c r="D8" s="227">
        <v>2450097</v>
      </c>
      <c r="E8" s="227">
        <v>2450097</v>
      </c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45"/>
      <c r="S8" s="246"/>
      <c r="T8" s="247"/>
      <c r="U8" s="246"/>
    </row>
    <row r="9" s="157" customFormat="1" ht="16.5" customHeight="1" spans="1:21">
      <c r="A9" s="229" t="s">
        <v>57</v>
      </c>
      <c r="B9" s="230"/>
      <c r="C9" s="227">
        <v>2450097</v>
      </c>
      <c r="D9" s="227">
        <v>2450097</v>
      </c>
      <c r="E9" s="227">
        <v>2450097</v>
      </c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45"/>
      <c r="S9" s="246"/>
      <c r="T9" s="247"/>
      <c r="U9" s="246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0"/>
  <sheetViews>
    <sheetView workbookViewId="0">
      <selection activeCell="H12" sqref="H12"/>
    </sheetView>
  </sheetViews>
  <sheetFormatPr defaultColWidth="9.14285714285714" defaultRowHeight="14.25" customHeight="1"/>
  <cols>
    <col min="1" max="1" width="9.44761904761905" style="1" customWidth="1"/>
    <col min="2" max="2" width="29.552380952381" style="1" customWidth="1"/>
    <col min="3" max="3" width="17.5714285714286" style="1" customWidth="1"/>
    <col min="4" max="4" width="17.8571428571429" style="1" customWidth="1"/>
    <col min="5" max="5" width="16.1428571428571" style="1" customWidth="1"/>
    <col min="6" max="16" width="11" style="1" customWidth="1"/>
    <col min="17" max="17" width="9.14285714285714" style="1" customWidth="1"/>
    <col min="18" max="16384" width="9.14285714285714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8"/>
      <c r="P1" s="38" t="s">
        <v>72</v>
      </c>
    </row>
    <row r="2" ht="28.5" customHeight="1" spans="1:16">
      <c r="A2" s="5" t="s">
        <v>73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200" t="s">
        <v>3</v>
      </c>
      <c r="B3" s="201"/>
      <c r="C3" s="63"/>
      <c r="D3" s="8"/>
      <c r="E3" s="63"/>
      <c r="F3" s="63"/>
      <c r="G3" s="8"/>
      <c r="H3" s="8"/>
      <c r="I3" s="63"/>
      <c r="J3" s="8"/>
      <c r="K3" s="63"/>
      <c r="L3" s="63"/>
      <c r="M3" s="8"/>
      <c r="N3" s="8"/>
      <c r="O3" s="38"/>
      <c r="P3" s="38" t="s">
        <v>4</v>
      </c>
    </row>
    <row r="4" s="1" customFormat="1" ht="17.25" customHeight="1" spans="1:16">
      <c r="A4" s="202" t="s">
        <v>74</v>
      </c>
      <c r="B4" s="202" t="s">
        <v>75</v>
      </c>
      <c r="C4" s="203" t="s">
        <v>57</v>
      </c>
      <c r="D4" s="204" t="s">
        <v>60</v>
      </c>
      <c r="E4" s="205"/>
      <c r="F4" s="206"/>
      <c r="G4" s="207" t="s">
        <v>61</v>
      </c>
      <c r="H4" s="207" t="s">
        <v>62</v>
      </c>
      <c r="I4" s="202" t="s">
        <v>76</v>
      </c>
      <c r="J4" s="204" t="s">
        <v>64</v>
      </c>
      <c r="K4" s="213"/>
      <c r="L4" s="213"/>
      <c r="M4" s="213"/>
      <c r="N4" s="213"/>
      <c r="O4" s="205"/>
      <c r="P4" s="214"/>
    </row>
    <row r="5" s="1" customFormat="1" ht="26.25" customHeight="1" spans="1:16">
      <c r="A5" s="208"/>
      <c r="B5" s="208"/>
      <c r="C5" s="208"/>
      <c r="D5" s="208" t="s">
        <v>59</v>
      </c>
      <c r="E5" s="22" t="s">
        <v>77</v>
      </c>
      <c r="F5" s="22" t="s">
        <v>78</v>
      </c>
      <c r="G5" s="208"/>
      <c r="H5" s="208"/>
      <c r="I5" s="208"/>
      <c r="J5" s="21" t="s">
        <v>59</v>
      </c>
      <c r="K5" s="215" t="s">
        <v>79</v>
      </c>
      <c r="L5" s="215" t="s">
        <v>80</v>
      </c>
      <c r="M5" s="215" t="s">
        <v>81</v>
      </c>
      <c r="N5" s="215" t="s">
        <v>82</v>
      </c>
      <c r="O5" s="216" t="s">
        <v>83</v>
      </c>
      <c r="P5" s="215" t="s">
        <v>84</v>
      </c>
    </row>
    <row r="6" ht="16.5" customHeight="1" spans="1:16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  <c r="J6" s="70">
        <v>10</v>
      </c>
      <c r="K6" s="70">
        <v>11</v>
      </c>
      <c r="L6" s="70">
        <v>12</v>
      </c>
      <c r="M6" s="70">
        <v>13</v>
      </c>
      <c r="N6" s="70">
        <v>14</v>
      </c>
      <c r="O6" s="70">
        <v>15</v>
      </c>
      <c r="P6" s="70">
        <v>16</v>
      </c>
    </row>
    <row r="7" ht="21" customHeight="1" spans="1:16">
      <c r="A7" s="177">
        <v>208</v>
      </c>
      <c r="B7" s="178" t="s">
        <v>85</v>
      </c>
      <c r="C7" s="179">
        <f>D7+G7+H7+I7+J7</f>
        <v>319853</v>
      </c>
      <c r="D7" s="179">
        <f>E7+F7</f>
        <v>319853</v>
      </c>
      <c r="E7" s="179">
        <f>E8</f>
        <v>319853</v>
      </c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</row>
    <row r="8" ht="21" customHeight="1" spans="1:16">
      <c r="A8" s="177">
        <v>20805</v>
      </c>
      <c r="B8" s="178" t="s">
        <v>86</v>
      </c>
      <c r="C8" s="179">
        <f t="shared" ref="C8:C20" si="0">D8+G8+H8+I8+J8</f>
        <v>319853</v>
      </c>
      <c r="D8" s="179">
        <f t="shared" ref="D8:D20" si="1">E8+F8</f>
        <v>319853</v>
      </c>
      <c r="E8" s="179">
        <f>E9+E10</f>
        <v>319853</v>
      </c>
      <c r="F8" s="209"/>
      <c r="G8" s="209"/>
      <c r="H8" s="210"/>
      <c r="I8" s="209"/>
      <c r="J8" s="210"/>
      <c r="K8" s="210"/>
      <c r="L8" s="210"/>
      <c r="M8" s="209"/>
      <c r="N8" s="210"/>
      <c r="O8" s="210"/>
      <c r="P8" s="210"/>
    </row>
    <row r="9" ht="21" customHeight="1" spans="1:16">
      <c r="A9" s="177">
        <v>2080502</v>
      </c>
      <c r="B9" s="178" t="s">
        <v>87</v>
      </c>
      <c r="C9" s="179">
        <f t="shared" si="0"/>
        <v>42240</v>
      </c>
      <c r="D9" s="179">
        <f t="shared" si="1"/>
        <v>42240</v>
      </c>
      <c r="E9" s="179">
        <v>42240</v>
      </c>
      <c r="F9" s="209"/>
      <c r="G9" s="209"/>
      <c r="H9" s="210"/>
      <c r="I9" s="209"/>
      <c r="J9" s="210"/>
      <c r="K9" s="210"/>
      <c r="L9" s="210"/>
      <c r="M9" s="209"/>
      <c r="N9" s="210"/>
      <c r="O9" s="210"/>
      <c r="P9" s="210"/>
    </row>
    <row r="10" ht="21" customHeight="1" spans="1:16">
      <c r="A10" s="177">
        <v>2080505</v>
      </c>
      <c r="B10" s="180" t="s">
        <v>88</v>
      </c>
      <c r="C10" s="179">
        <f t="shared" si="0"/>
        <v>277613</v>
      </c>
      <c r="D10" s="179">
        <f t="shared" si="1"/>
        <v>277613</v>
      </c>
      <c r="E10" s="179">
        <v>277613</v>
      </c>
      <c r="F10" s="209"/>
      <c r="G10" s="209"/>
      <c r="H10" s="210"/>
      <c r="I10" s="209"/>
      <c r="J10" s="210"/>
      <c r="K10" s="210"/>
      <c r="L10" s="210"/>
      <c r="M10" s="209"/>
      <c r="N10" s="210"/>
      <c r="O10" s="210"/>
      <c r="P10" s="210"/>
    </row>
    <row r="11" ht="21" customHeight="1" spans="1:16">
      <c r="A11" s="177">
        <v>210</v>
      </c>
      <c r="B11" s="177" t="s">
        <v>89</v>
      </c>
      <c r="C11" s="179">
        <f t="shared" si="0"/>
        <v>2130244</v>
      </c>
      <c r="D11" s="179">
        <f t="shared" si="1"/>
        <v>2130244</v>
      </c>
      <c r="E11" s="179">
        <f>E12+E14+E16</f>
        <v>2130244</v>
      </c>
      <c r="F11" s="209"/>
      <c r="G11" s="209"/>
      <c r="H11" s="210"/>
      <c r="I11" s="209"/>
      <c r="J11" s="210"/>
      <c r="K11" s="210"/>
      <c r="L11" s="210"/>
      <c r="M11" s="209"/>
      <c r="N11" s="210"/>
      <c r="O11" s="210"/>
      <c r="P11" s="210"/>
    </row>
    <row r="12" ht="21" customHeight="1" spans="1:16">
      <c r="A12" s="177">
        <v>21003</v>
      </c>
      <c r="B12" s="177" t="s">
        <v>90</v>
      </c>
      <c r="C12" s="179">
        <f t="shared" si="0"/>
        <v>1627147</v>
      </c>
      <c r="D12" s="179">
        <f t="shared" si="1"/>
        <v>1627147</v>
      </c>
      <c r="E12" s="179">
        <f>E13</f>
        <v>1627147</v>
      </c>
      <c r="F12" s="209"/>
      <c r="G12" s="209"/>
      <c r="H12" s="210"/>
      <c r="I12" s="209"/>
      <c r="J12" s="210"/>
      <c r="K12" s="210"/>
      <c r="L12" s="210"/>
      <c r="M12" s="209"/>
      <c r="N12" s="210"/>
      <c r="O12" s="210"/>
      <c r="P12" s="210"/>
    </row>
    <row r="13" ht="21" customHeight="1" spans="1:16">
      <c r="A13" s="177">
        <v>2100302</v>
      </c>
      <c r="B13" s="177" t="s">
        <v>91</v>
      </c>
      <c r="C13" s="179">
        <f t="shared" si="0"/>
        <v>1627147</v>
      </c>
      <c r="D13" s="179">
        <f t="shared" si="1"/>
        <v>1627147</v>
      </c>
      <c r="E13" s="179">
        <v>1627147</v>
      </c>
      <c r="F13" s="209"/>
      <c r="G13" s="209"/>
      <c r="H13" s="210"/>
      <c r="I13" s="209"/>
      <c r="J13" s="210"/>
      <c r="K13" s="210"/>
      <c r="L13" s="210"/>
      <c r="M13" s="209"/>
      <c r="N13" s="210"/>
      <c r="O13" s="210"/>
      <c r="P13" s="210"/>
    </row>
    <row r="14" ht="21" customHeight="1" spans="1:16">
      <c r="A14" s="177">
        <v>21007</v>
      </c>
      <c r="B14" s="177" t="s">
        <v>92</v>
      </c>
      <c r="C14" s="179">
        <f t="shared" si="0"/>
        <v>298882</v>
      </c>
      <c r="D14" s="179">
        <f t="shared" si="1"/>
        <v>298882</v>
      </c>
      <c r="E14" s="179">
        <f>E15</f>
        <v>298882</v>
      </c>
      <c r="F14" s="209"/>
      <c r="G14" s="209"/>
      <c r="H14" s="210"/>
      <c r="I14" s="209"/>
      <c r="J14" s="210"/>
      <c r="K14" s="210"/>
      <c r="L14" s="210"/>
      <c r="M14" s="209"/>
      <c r="N14" s="210"/>
      <c r="O14" s="210"/>
      <c r="P14" s="210"/>
    </row>
    <row r="15" ht="21" customHeight="1" spans="1:16">
      <c r="A15" s="177">
        <v>2100717</v>
      </c>
      <c r="B15" s="181" t="s">
        <v>93</v>
      </c>
      <c r="C15" s="179">
        <f t="shared" si="0"/>
        <v>298882</v>
      </c>
      <c r="D15" s="179">
        <f t="shared" si="1"/>
        <v>298882</v>
      </c>
      <c r="E15" s="179">
        <v>298882</v>
      </c>
      <c r="F15" s="209"/>
      <c r="G15" s="209"/>
      <c r="H15" s="210"/>
      <c r="I15" s="209"/>
      <c r="J15" s="210"/>
      <c r="K15" s="210"/>
      <c r="L15" s="210"/>
      <c r="M15" s="209"/>
      <c r="N15" s="210"/>
      <c r="O15" s="210"/>
      <c r="P15" s="210"/>
    </row>
    <row r="16" ht="21" customHeight="1" spans="1:16">
      <c r="A16" s="177">
        <v>21011</v>
      </c>
      <c r="B16" s="181" t="s">
        <v>94</v>
      </c>
      <c r="C16" s="179">
        <f t="shared" si="0"/>
        <v>204215</v>
      </c>
      <c r="D16" s="179">
        <f t="shared" si="1"/>
        <v>204215</v>
      </c>
      <c r="E16" s="179">
        <f>E17+E18+E19</f>
        <v>204215</v>
      </c>
      <c r="F16" s="209"/>
      <c r="G16" s="209"/>
      <c r="H16" s="210"/>
      <c r="I16" s="209"/>
      <c r="J16" s="210"/>
      <c r="K16" s="210"/>
      <c r="L16" s="210"/>
      <c r="M16" s="209"/>
      <c r="N16" s="210"/>
      <c r="O16" s="210"/>
      <c r="P16" s="210"/>
    </row>
    <row r="17" ht="21" customHeight="1" spans="1:16">
      <c r="A17" s="177">
        <v>2101102</v>
      </c>
      <c r="B17" s="181" t="s">
        <v>95</v>
      </c>
      <c r="C17" s="179">
        <f t="shared" si="0"/>
        <v>125378</v>
      </c>
      <c r="D17" s="179">
        <f t="shared" si="1"/>
        <v>125378</v>
      </c>
      <c r="E17" s="179">
        <v>125378</v>
      </c>
      <c r="F17" s="209"/>
      <c r="G17" s="209"/>
      <c r="H17" s="210"/>
      <c r="I17" s="209"/>
      <c r="J17" s="210"/>
      <c r="K17" s="210"/>
      <c r="L17" s="210"/>
      <c r="M17" s="209"/>
      <c r="N17" s="210"/>
      <c r="O17" s="210"/>
      <c r="P17" s="210"/>
    </row>
    <row r="18" ht="21" customHeight="1" spans="1:16">
      <c r="A18" s="182">
        <v>2101103</v>
      </c>
      <c r="B18" s="183" t="s">
        <v>96</v>
      </c>
      <c r="C18" s="179">
        <f t="shared" si="0"/>
        <v>60291</v>
      </c>
      <c r="D18" s="179">
        <f t="shared" si="1"/>
        <v>60291</v>
      </c>
      <c r="E18" s="179">
        <v>60291</v>
      </c>
      <c r="F18" s="210"/>
      <c r="G18" s="209"/>
      <c r="H18" s="210"/>
      <c r="I18" s="210"/>
      <c r="J18" s="210"/>
      <c r="K18" s="210"/>
      <c r="L18" s="210"/>
      <c r="M18" s="210"/>
      <c r="N18" s="210"/>
      <c r="O18" s="210"/>
      <c r="P18" s="210"/>
    </row>
    <row r="19" ht="21" customHeight="1" spans="1:16">
      <c r="A19" s="182" t="s">
        <v>97</v>
      </c>
      <c r="B19" s="183" t="s">
        <v>98</v>
      </c>
      <c r="C19" s="179">
        <f t="shared" si="0"/>
        <v>18546</v>
      </c>
      <c r="D19" s="179">
        <f t="shared" si="1"/>
        <v>18546</v>
      </c>
      <c r="E19" s="179">
        <v>18546</v>
      </c>
      <c r="F19" s="210"/>
      <c r="G19" s="209"/>
      <c r="H19" s="210"/>
      <c r="I19" s="210"/>
      <c r="J19" s="210"/>
      <c r="K19" s="210"/>
      <c r="L19" s="210"/>
      <c r="M19" s="210"/>
      <c r="N19" s="210"/>
      <c r="O19" s="210"/>
      <c r="P19" s="210"/>
    </row>
    <row r="20" s="133" customFormat="1" ht="21" customHeight="1" spans="1:16">
      <c r="A20" s="148" t="s">
        <v>99</v>
      </c>
      <c r="B20" s="211" t="s">
        <v>99</v>
      </c>
      <c r="C20" s="187">
        <f t="shared" si="0"/>
        <v>2450097</v>
      </c>
      <c r="D20" s="187">
        <f t="shared" si="1"/>
        <v>2450097</v>
      </c>
      <c r="E20" s="187">
        <f>E7+E11</f>
        <v>2450097</v>
      </c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</row>
  </sheetData>
  <mergeCells count="11">
    <mergeCell ref="A2:P2"/>
    <mergeCell ref="A3:L3"/>
    <mergeCell ref="D4:F4"/>
    <mergeCell ref="J4:P4"/>
    <mergeCell ref="A20:B20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7" workbookViewId="0">
      <selection activeCell="D32" sqref="D32"/>
    </sheetView>
  </sheetViews>
  <sheetFormatPr defaultColWidth="9.14285714285714" defaultRowHeight="14.25" customHeight="1" outlineLevelCol="3"/>
  <cols>
    <col min="1" max="1" width="49.2857142857143" style="36" customWidth="1"/>
    <col min="2" max="2" width="38.8571428571429" style="36" customWidth="1"/>
    <col min="3" max="3" width="48.5714285714286" style="36" customWidth="1"/>
    <col min="4" max="4" width="36.4285714285714" style="36" customWidth="1"/>
    <col min="5" max="5" width="9.14285714285714" style="37" customWidth="1"/>
    <col min="6" max="16384" width="9.14285714285714" style="37"/>
  </cols>
  <sheetData>
    <row r="1" customHeight="1" spans="1:4">
      <c r="A1" s="189"/>
      <c r="B1" s="189"/>
      <c r="C1" s="189"/>
      <c r="D1" s="38" t="s">
        <v>100</v>
      </c>
    </row>
    <row r="2" ht="31.5" customHeight="1" spans="1:4">
      <c r="A2" s="52" t="s">
        <v>101</v>
      </c>
      <c r="B2" s="190"/>
      <c r="C2" s="190"/>
      <c r="D2" s="190"/>
    </row>
    <row r="3" ht="17.25" customHeight="1" spans="1:4">
      <c r="A3" s="6" t="s">
        <v>3</v>
      </c>
      <c r="B3" s="191"/>
      <c r="C3" s="191"/>
      <c r="D3" s="107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21.75" customHeight="1" spans="1:4">
      <c r="A5" s="17" t="s">
        <v>7</v>
      </c>
      <c r="B5" s="115" t="s">
        <v>8</v>
      </c>
      <c r="C5" s="17" t="s">
        <v>102</v>
      </c>
      <c r="D5" s="115" t="s">
        <v>8</v>
      </c>
    </row>
    <row r="6" ht="17.25" customHeight="1" spans="1:4">
      <c r="A6" s="20"/>
      <c r="B6" s="19"/>
      <c r="C6" s="20"/>
      <c r="D6" s="19"/>
    </row>
    <row r="7" ht="17.25" customHeight="1" spans="1:4">
      <c r="A7" s="192" t="s">
        <v>103</v>
      </c>
      <c r="B7" s="172">
        <f>SUM(B8:B10)</f>
        <v>2450097</v>
      </c>
      <c r="C7" s="24" t="s">
        <v>104</v>
      </c>
      <c r="D7" s="193">
        <f>SUM(D8:D30)</f>
        <v>2450097</v>
      </c>
    </row>
    <row r="8" s="37" customFormat="1" ht="17.25" customHeight="1" spans="1:4">
      <c r="A8" s="57" t="s">
        <v>105</v>
      </c>
      <c r="B8" s="172">
        <v>2450097</v>
      </c>
      <c r="C8" s="24" t="s">
        <v>106</v>
      </c>
      <c r="D8" s="193"/>
    </row>
    <row r="9" s="37" customFormat="1" ht="17.25" customHeight="1" spans="1:4">
      <c r="A9" s="57" t="s">
        <v>107</v>
      </c>
      <c r="B9" s="172"/>
      <c r="C9" s="24" t="s">
        <v>108</v>
      </c>
      <c r="D9" s="193"/>
    </row>
    <row r="10" s="37" customFormat="1" ht="17.25" customHeight="1" spans="1:4">
      <c r="A10" s="57" t="s">
        <v>109</v>
      </c>
      <c r="B10" s="172"/>
      <c r="C10" s="24" t="s">
        <v>110</v>
      </c>
      <c r="D10" s="193"/>
    </row>
    <row r="11" s="37" customFormat="1" ht="17.25" customHeight="1" spans="1:4">
      <c r="A11" s="57" t="s">
        <v>111</v>
      </c>
      <c r="B11" s="172">
        <f>SUM(B12:B14)</f>
        <v>0</v>
      </c>
      <c r="C11" s="24" t="s">
        <v>112</v>
      </c>
      <c r="D11" s="193"/>
    </row>
    <row r="12" s="37" customFormat="1" ht="17.25" customHeight="1" spans="1:4">
      <c r="A12" s="57" t="s">
        <v>105</v>
      </c>
      <c r="B12" s="172"/>
      <c r="C12" s="24" t="s">
        <v>113</v>
      </c>
      <c r="D12" s="193"/>
    </row>
    <row r="13" s="37" customFormat="1" ht="17.25" customHeight="1" spans="1:4">
      <c r="A13" s="194" t="s">
        <v>107</v>
      </c>
      <c r="B13" s="172"/>
      <c r="C13" s="24" t="s">
        <v>114</v>
      </c>
      <c r="D13" s="193"/>
    </row>
    <row r="14" s="37" customFormat="1" ht="17.25" customHeight="1" spans="1:4">
      <c r="A14" s="194" t="s">
        <v>109</v>
      </c>
      <c r="B14" s="172"/>
      <c r="C14" s="24" t="s">
        <v>115</v>
      </c>
      <c r="D14" s="193"/>
    </row>
    <row r="15" s="37" customFormat="1" ht="17.25" customHeight="1" spans="1:4">
      <c r="A15" s="192"/>
      <c r="B15" s="172"/>
      <c r="C15" s="24" t="s">
        <v>116</v>
      </c>
      <c r="D15" s="193"/>
    </row>
    <row r="16" s="37" customFormat="1" ht="17.25" customHeight="1" spans="1:4">
      <c r="A16" s="192"/>
      <c r="B16" s="172"/>
      <c r="C16" s="24" t="s">
        <v>117</v>
      </c>
      <c r="D16" s="172">
        <v>319853</v>
      </c>
    </row>
    <row r="17" s="37" customFormat="1" ht="17.25" customHeight="1" spans="1:4">
      <c r="A17" s="192"/>
      <c r="B17" s="172"/>
      <c r="C17" s="24" t="s">
        <v>118</v>
      </c>
      <c r="D17" s="172">
        <v>2130244</v>
      </c>
    </row>
    <row r="18" s="37" customFormat="1" ht="17.25" customHeight="1" spans="1:4">
      <c r="A18" s="192"/>
      <c r="B18" s="172"/>
      <c r="C18" s="24" t="s">
        <v>119</v>
      </c>
      <c r="D18" s="193"/>
    </row>
    <row r="19" s="37" customFormat="1" ht="17.25" customHeight="1" spans="1:4">
      <c r="A19" s="192"/>
      <c r="B19" s="172"/>
      <c r="C19" s="24" t="s">
        <v>120</v>
      </c>
      <c r="D19" s="193"/>
    </row>
    <row r="20" s="37" customFormat="1" ht="17.25" customHeight="1" spans="1:4">
      <c r="A20" s="192"/>
      <c r="B20" s="172"/>
      <c r="C20" s="24" t="s">
        <v>121</v>
      </c>
      <c r="D20" s="193"/>
    </row>
    <row r="21" s="37" customFormat="1" ht="17.25" customHeight="1" spans="1:4">
      <c r="A21" s="192"/>
      <c r="B21" s="172"/>
      <c r="C21" s="24" t="s">
        <v>122</v>
      </c>
      <c r="D21" s="193"/>
    </row>
    <row r="22" s="37" customFormat="1" ht="17.25" customHeight="1" spans="1:4">
      <c r="A22" s="192"/>
      <c r="B22" s="172"/>
      <c r="C22" s="24" t="s">
        <v>123</v>
      </c>
      <c r="D22" s="193"/>
    </row>
    <row r="23" s="37" customFormat="1" ht="17.25" customHeight="1" spans="1:4">
      <c r="A23" s="192"/>
      <c r="B23" s="172"/>
      <c r="C23" s="24" t="s">
        <v>124</v>
      </c>
      <c r="D23" s="193"/>
    </row>
    <row r="24" s="37" customFormat="1" ht="17.25" customHeight="1" spans="1:4">
      <c r="A24" s="192"/>
      <c r="B24" s="172"/>
      <c r="C24" s="24" t="s">
        <v>125</v>
      </c>
      <c r="D24" s="193"/>
    </row>
    <row r="25" s="37" customFormat="1" ht="17.25" customHeight="1" spans="1:4">
      <c r="A25" s="192"/>
      <c r="B25" s="172"/>
      <c r="C25" s="24" t="s">
        <v>126</v>
      </c>
      <c r="D25" s="193"/>
    </row>
    <row r="26" s="37" customFormat="1" ht="17.25" customHeight="1" spans="1:4">
      <c r="A26" s="192"/>
      <c r="B26" s="172"/>
      <c r="C26" s="24" t="s">
        <v>127</v>
      </c>
      <c r="D26" s="193"/>
    </row>
    <row r="27" s="37" customFormat="1" ht="17.25" customHeight="1" spans="1:4">
      <c r="A27" s="192"/>
      <c r="B27" s="172"/>
      <c r="C27" s="24" t="s">
        <v>128</v>
      </c>
      <c r="D27" s="193"/>
    </row>
    <row r="28" s="37" customFormat="1" ht="17.25" customHeight="1" spans="1:4">
      <c r="A28" s="192"/>
      <c r="B28" s="172"/>
      <c r="C28" s="24" t="s">
        <v>129</v>
      </c>
      <c r="D28" s="193"/>
    </row>
    <row r="29" ht="17.25" customHeight="1" spans="1:4">
      <c r="A29" s="57"/>
      <c r="B29" s="172"/>
      <c r="C29" s="24" t="s">
        <v>130</v>
      </c>
      <c r="D29" s="193" t="s">
        <v>12</v>
      </c>
    </row>
    <row r="30" ht="17.25" customHeight="1" spans="1:4">
      <c r="A30" s="57"/>
      <c r="B30" s="193"/>
      <c r="C30" s="194" t="s">
        <v>131</v>
      </c>
      <c r="D30" s="172"/>
    </row>
    <row r="31" customHeight="1" spans="1:4">
      <c r="A31" s="195"/>
      <c r="B31" s="196"/>
      <c r="C31" s="194" t="s">
        <v>132</v>
      </c>
      <c r="D31" s="196"/>
    </row>
    <row r="32" ht="17.25" customHeight="1" spans="1:4">
      <c r="A32" s="197" t="s">
        <v>133</v>
      </c>
      <c r="B32" s="198">
        <f>B7+B11</f>
        <v>2450097</v>
      </c>
      <c r="C32" s="195" t="s">
        <v>51</v>
      </c>
      <c r="D32" s="199">
        <f>D31+D7</f>
        <v>2450097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0"/>
  <sheetViews>
    <sheetView workbookViewId="0">
      <selection activeCell="I18" sqref="I18"/>
    </sheetView>
  </sheetViews>
  <sheetFormatPr defaultColWidth="9.14285714285714" defaultRowHeight="14.25" customHeight="1" outlineLevelCol="6"/>
  <cols>
    <col min="1" max="1" width="17.1142857142857" style="108" customWidth="1"/>
    <col min="2" max="2" width="32" style="108" customWidth="1"/>
    <col min="3" max="3" width="24.2857142857143" style="1" customWidth="1"/>
    <col min="4" max="4" width="16.5714285714286" style="1" customWidth="1"/>
    <col min="5" max="7" width="24.2857142857143" style="1" customWidth="1"/>
    <col min="8" max="8" width="9.14285714285714" style="1" customWidth="1"/>
    <col min="9" max="9" width="12.8857142857143" style="1"/>
    <col min="10" max="16384" width="9.14285714285714" style="1"/>
  </cols>
  <sheetData>
    <row r="1" customHeight="1" spans="4:7">
      <c r="D1" s="126"/>
      <c r="F1" s="61"/>
      <c r="G1" s="38" t="s">
        <v>134</v>
      </c>
    </row>
    <row r="2" ht="39" customHeight="1" spans="1:7">
      <c r="A2" s="114" t="s">
        <v>135</v>
      </c>
      <c r="B2" s="114"/>
      <c r="C2" s="114"/>
      <c r="D2" s="114"/>
      <c r="E2" s="114"/>
      <c r="F2" s="114"/>
      <c r="G2" s="114"/>
    </row>
    <row r="3" ht="18" customHeight="1" spans="1:7">
      <c r="A3" s="6" t="s">
        <v>3</v>
      </c>
      <c r="F3" s="111"/>
      <c r="G3" s="107" t="s">
        <v>4</v>
      </c>
    </row>
    <row r="4" ht="19" customHeight="1" spans="1:7">
      <c r="A4" s="174" t="s">
        <v>136</v>
      </c>
      <c r="B4" s="175"/>
      <c r="C4" s="115" t="s">
        <v>57</v>
      </c>
      <c r="D4" s="140" t="s">
        <v>77</v>
      </c>
      <c r="E4" s="13"/>
      <c r="F4" s="14"/>
      <c r="G4" s="131" t="s">
        <v>78</v>
      </c>
    </row>
    <row r="5" ht="19" customHeight="1" spans="1:7">
      <c r="A5" s="176" t="s">
        <v>74</v>
      </c>
      <c r="B5" s="176" t="s">
        <v>75</v>
      </c>
      <c r="C5" s="20"/>
      <c r="D5" s="70" t="s">
        <v>59</v>
      </c>
      <c r="E5" s="70" t="s">
        <v>137</v>
      </c>
      <c r="F5" s="70" t="s">
        <v>138</v>
      </c>
      <c r="G5" s="85"/>
    </row>
    <row r="6" ht="19" customHeight="1" spans="1:7">
      <c r="A6" s="176" t="s">
        <v>139</v>
      </c>
      <c r="B6" s="176" t="s">
        <v>140</v>
      </c>
      <c r="C6" s="176" t="s">
        <v>141</v>
      </c>
      <c r="D6" s="70"/>
      <c r="E6" s="176" t="s">
        <v>142</v>
      </c>
      <c r="F6" s="176" t="s">
        <v>143</v>
      </c>
      <c r="G6" s="176" t="s">
        <v>144</v>
      </c>
    </row>
    <row r="7" ht="19" customHeight="1" spans="1:7">
      <c r="A7" s="177">
        <v>208</v>
      </c>
      <c r="B7" s="178" t="s">
        <v>85</v>
      </c>
      <c r="C7" s="179">
        <f>D7+G7</f>
        <v>319853</v>
      </c>
      <c r="D7" s="179">
        <f>E7+F7</f>
        <v>319853</v>
      </c>
      <c r="E7" s="179">
        <f>E8</f>
        <v>319853</v>
      </c>
      <c r="F7" s="179"/>
      <c r="G7" s="176"/>
    </row>
    <row r="8" ht="19" customHeight="1" spans="1:7">
      <c r="A8" s="177">
        <v>20805</v>
      </c>
      <c r="B8" s="178" t="s">
        <v>86</v>
      </c>
      <c r="C8" s="179">
        <f t="shared" ref="C8:C19" si="0">D8+G8</f>
        <v>319853</v>
      </c>
      <c r="D8" s="179">
        <f t="shared" ref="D7:D19" si="1">E8+F8</f>
        <v>319853</v>
      </c>
      <c r="E8" s="179">
        <f>E9+E10</f>
        <v>319853</v>
      </c>
      <c r="F8" s="176"/>
      <c r="G8" s="176"/>
    </row>
    <row r="9" ht="19" customHeight="1" spans="1:7">
      <c r="A9" s="177">
        <v>2080502</v>
      </c>
      <c r="B9" s="178" t="s">
        <v>87</v>
      </c>
      <c r="C9" s="179">
        <f t="shared" si="0"/>
        <v>42240</v>
      </c>
      <c r="D9" s="179">
        <f t="shared" si="1"/>
        <v>42240</v>
      </c>
      <c r="E9" s="179">
        <v>42240</v>
      </c>
      <c r="F9" s="176"/>
      <c r="G9" s="176"/>
    </row>
    <row r="10" ht="19" customHeight="1" spans="1:7">
      <c r="A10" s="177">
        <v>2080505</v>
      </c>
      <c r="B10" s="180" t="s">
        <v>88</v>
      </c>
      <c r="C10" s="179">
        <f t="shared" si="0"/>
        <v>277613</v>
      </c>
      <c r="D10" s="179">
        <f t="shared" si="1"/>
        <v>277613</v>
      </c>
      <c r="E10" s="179">
        <v>277613</v>
      </c>
      <c r="F10" s="176"/>
      <c r="G10" s="176"/>
    </row>
    <row r="11" ht="19" customHeight="1" spans="1:7">
      <c r="A11" s="177">
        <v>210</v>
      </c>
      <c r="B11" s="177" t="s">
        <v>89</v>
      </c>
      <c r="C11" s="179">
        <f t="shared" si="0"/>
        <v>2130244</v>
      </c>
      <c r="D11" s="179">
        <f t="shared" si="1"/>
        <v>2130244</v>
      </c>
      <c r="E11" s="179">
        <f>E12+E14+E16</f>
        <v>2129044</v>
      </c>
      <c r="F11" s="179">
        <f>F12+F14+F16</f>
        <v>1200</v>
      </c>
      <c r="G11" s="176"/>
    </row>
    <row r="12" ht="19" customHeight="1" spans="1:7">
      <c r="A12" s="177">
        <v>21003</v>
      </c>
      <c r="B12" s="177" t="s">
        <v>90</v>
      </c>
      <c r="C12" s="179">
        <f t="shared" si="0"/>
        <v>1627147</v>
      </c>
      <c r="D12" s="179">
        <f t="shared" si="1"/>
        <v>1627147</v>
      </c>
      <c r="E12" s="179">
        <f>E13</f>
        <v>1625947</v>
      </c>
      <c r="F12" s="179">
        <f>F13</f>
        <v>1200</v>
      </c>
      <c r="G12" s="176"/>
    </row>
    <row r="13" ht="19" customHeight="1" spans="1:7">
      <c r="A13" s="177">
        <v>2100302</v>
      </c>
      <c r="B13" s="177" t="s">
        <v>91</v>
      </c>
      <c r="C13" s="179">
        <f t="shared" si="0"/>
        <v>1627147</v>
      </c>
      <c r="D13" s="179">
        <f t="shared" si="1"/>
        <v>1627147</v>
      </c>
      <c r="E13" s="179">
        <v>1625947</v>
      </c>
      <c r="F13" s="179">
        <v>1200</v>
      </c>
      <c r="G13" s="176"/>
    </row>
    <row r="14" ht="19" customHeight="1" spans="1:7">
      <c r="A14" s="177">
        <v>21007</v>
      </c>
      <c r="B14" s="177" t="s">
        <v>92</v>
      </c>
      <c r="C14" s="179">
        <f t="shared" si="0"/>
        <v>298882</v>
      </c>
      <c r="D14" s="179">
        <f t="shared" si="1"/>
        <v>298882</v>
      </c>
      <c r="E14" s="179">
        <f>E15</f>
        <v>298882</v>
      </c>
      <c r="F14" s="176"/>
      <c r="G14" s="176"/>
    </row>
    <row r="15" ht="19" customHeight="1" spans="1:7">
      <c r="A15" s="177">
        <v>2100717</v>
      </c>
      <c r="B15" s="181" t="s">
        <v>93</v>
      </c>
      <c r="C15" s="179">
        <f t="shared" si="0"/>
        <v>298882</v>
      </c>
      <c r="D15" s="179">
        <f t="shared" si="1"/>
        <v>298882</v>
      </c>
      <c r="E15" s="179">
        <v>298882</v>
      </c>
      <c r="F15" s="176"/>
      <c r="G15" s="176"/>
    </row>
    <row r="16" ht="19" customHeight="1" spans="1:7">
      <c r="A16" s="177">
        <v>21011</v>
      </c>
      <c r="B16" s="181" t="s">
        <v>94</v>
      </c>
      <c r="C16" s="179">
        <f t="shared" si="0"/>
        <v>204215</v>
      </c>
      <c r="D16" s="179">
        <f t="shared" si="1"/>
        <v>204215</v>
      </c>
      <c r="E16" s="179">
        <f>E17+E18+E19</f>
        <v>204215</v>
      </c>
      <c r="F16" s="176"/>
      <c r="G16" s="176"/>
    </row>
    <row r="17" ht="19" customHeight="1" spans="1:7">
      <c r="A17" s="177">
        <v>2101102</v>
      </c>
      <c r="B17" s="181" t="s">
        <v>95</v>
      </c>
      <c r="C17" s="179">
        <f t="shared" si="0"/>
        <v>125378</v>
      </c>
      <c r="D17" s="179">
        <f t="shared" si="1"/>
        <v>125378</v>
      </c>
      <c r="E17" s="179">
        <v>125378</v>
      </c>
      <c r="F17" s="176"/>
      <c r="G17" s="176"/>
    </row>
    <row r="18" ht="19" customHeight="1" spans="1:7">
      <c r="A18" s="182">
        <v>2101103</v>
      </c>
      <c r="B18" s="183" t="s">
        <v>96</v>
      </c>
      <c r="C18" s="179">
        <f t="shared" si="0"/>
        <v>60291</v>
      </c>
      <c r="D18" s="179">
        <f t="shared" si="1"/>
        <v>60291</v>
      </c>
      <c r="E18" s="179">
        <v>60291</v>
      </c>
      <c r="F18" s="176"/>
      <c r="G18" s="176"/>
    </row>
    <row r="19" ht="19" customHeight="1" spans="1:7">
      <c r="A19" s="182" t="s">
        <v>97</v>
      </c>
      <c r="B19" s="183" t="s">
        <v>98</v>
      </c>
      <c r="C19" s="179">
        <f t="shared" si="0"/>
        <v>18546</v>
      </c>
      <c r="D19" s="179">
        <f t="shared" si="1"/>
        <v>18546</v>
      </c>
      <c r="E19" s="179">
        <v>18546</v>
      </c>
      <c r="F19" s="176"/>
      <c r="G19" s="184"/>
    </row>
    <row r="20" s="133" customFormat="1" ht="19" customHeight="1" spans="1:7">
      <c r="A20" s="185" t="s">
        <v>99</v>
      </c>
      <c r="B20" s="186" t="s">
        <v>99</v>
      </c>
      <c r="C20" s="187">
        <f>C11+C7</f>
        <v>2450097</v>
      </c>
      <c r="D20" s="187">
        <f>D11+D7</f>
        <v>2450097</v>
      </c>
      <c r="E20" s="187">
        <f>E11+E7</f>
        <v>2448897</v>
      </c>
      <c r="F20" s="187">
        <f>F11+F7</f>
        <v>1200</v>
      </c>
      <c r="G20" s="188"/>
    </row>
  </sheetData>
  <mergeCells count="7">
    <mergeCell ref="A2:G2"/>
    <mergeCell ref="A3:E3"/>
    <mergeCell ref="A4:B4"/>
    <mergeCell ref="D4:F4"/>
    <mergeCell ref="A20:B20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topLeftCell="A4" workbookViewId="0">
      <selection activeCell="A8" sqref="A8"/>
    </sheetView>
  </sheetViews>
  <sheetFormatPr defaultColWidth="9.14285714285714" defaultRowHeight="14.25" customHeight="1" outlineLevelRow="7" outlineLevelCol="5"/>
  <cols>
    <col min="1" max="2" width="27.4285714285714" style="164" customWidth="1"/>
    <col min="3" max="3" width="17.2857142857143" style="165" customWidth="1"/>
    <col min="4" max="5" width="26.2857142857143" style="166" customWidth="1"/>
    <col min="6" max="6" width="18.7142857142857" style="166" customWidth="1"/>
    <col min="7" max="7" width="9.14285714285714" style="1" customWidth="1"/>
    <col min="8" max="16384" width="9.14285714285714" style="1"/>
  </cols>
  <sheetData>
    <row r="1" s="1" customFormat="1" customHeight="1" spans="1:6">
      <c r="A1" s="167"/>
      <c r="B1" s="167"/>
      <c r="C1" s="65"/>
      <c r="F1" s="168" t="s">
        <v>145</v>
      </c>
    </row>
    <row r="2" ht="25.5" customHeight="1" spans="1:6">
      <c r="A2" s="169" t="s">
        <v>146</v>
      </c>
      <c r="B2" s="169"/>
      <c r="C2" s="169"/>
      <c r="D2" s="169"/>
      <c r="E2" s="169"/>
      <c r="F2" s="169"/>
    </row>
    <row r="3" s="1" customFormat="1" ht="15.75" customHeight="1" spans="1:6">
      <c r="A3" s="6" t="s">
        <v>3</v>
      </c>
      <c r="B3" s="167"/>
      <c r="C3" s="65"/>
      <c r="F3" s="168" t="s">
        <v>147</v>
      </c>
    </row>
    <row r="4" s="163" customFormat="1" ht="19.5" customHeight="1" spans="1:6">
      <c r="A4" s="11" t="s">
        <v>148</v>
      </c>
      <c r="B4" s="17" t="s">
        <v>149</v>
      </c>
      <c r="C4" s="12" t="s">
        <v>150</v>
      </c>
      <c r="D4" s="13"/>
      <c r="E4" s="14"/>
      <c r="F4" s="17" t="s">
        <v>151</v>
      </c>
    </row>
    <row r="5" s="163" customFormat="1" ht="19.5" customHeight="1" spans="1:6">
      <c r="A5" s="19"/>
      <c r="B5" s="20"/>
      <c r="C5" s="70" t="s">
        <v>59</v>
      </c>
      <c r="D5" s="70" t="s">
        <v>152</v>
      </c>
      <c r="E5" s="70" t="s">
        <v>153</v>
      </c>
      <c r="F5" s="20"/>
    </row>
    <row r="6" s="163" customFormat="1" ht="18.75" customHeight="1" spans="1:6">
      <c r="A6" s="170">
        <v>1</v>
      </c>
      <c r="B6" s="170">
        <v>2</v>
      </c>
      <c r="C6" s="171">
        <v>3</v>
      </c>
      <c r="D6" s="170">
        <v>4</v>
      </c>
      <c r="E6" s="170">
        <v>5</v>
      </c>
      <c r="F6" s="170">
        <v>6</v>
      </c>
    </row>
    <row r="7" ht="18.75" customHeight="1" spans="1:6">
      <c r="A7" s="172"/>
      <c r="B7" s="172"/>
      <c r="C7" s="173"/>
      <c r="D7" s="172"/>
      <c r="E7" s="172"/>
      <c r="F7" s="172"/>
    </row>
    <row r="8" customHeight="1" spans="1:1">
      <c r="A8" s="29" t="s">
        <v>154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2"/>
  <sheetViews>
    <sheetView workbookViewId="0">
      <selection activeCell="I32" sqref="I32"/>
    </sheetView>
  </sheetViews>
  <sheetFormatPr defaultColWidth="9.14285714285714" defaultRowHeight="14.25" customHeight="1"/>
  <cols>
    <col min="1" max="1" width="17.6666666666667" style="134" customWidth="1"/>
    <col min="2" max="2" width="13.447619047619" style="134" customWidth="1"/>
    <col min="3" max="7" width="16" style="134" customWidth="1"/>
    <col min="8" max="8" width="16.1142857142857" style="134" customWidth="1"/>
    <col min="9" max="9" width="13" style="134" customWidth="1"/>
    <col min="10" max="10" width="15.5714285714286" style="134" customWidth="1"/>
    <col min="11" max="11" width="12.2857142857143" style="134" customWidth="1"/>
    <col min="12" max="12" width="11.1428571428571" style="134" customWidth="1"/>
    <col min="13" max="13" width="13.552380952381" style="134" customWidth="1"/>
    <col min="14" max="14" width="11.1428571428571" style="134" customWidth="1"/>
    <col min="15" max="16" width="9.14285714285714" style="134" customWidth="1"/>
    <col min="17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3" width="11.1428571428571" style="1" customWidth="1"/>
    <col min="24" max="24" width="12.2857142857143" style="1" customWidth="1"/>
    <col min="25" max="25" width="11.1428571428571" style="1" customWidth="1"/>
    <col min="26" max="26" width="9.14285714285714" style="1" customWidth="1"/>
    <col min="27" max="16384" width="9.14285714285714" style="1"/>
  </cols>
  <sheetData>
    <row r="1" ht="13.5" customHeight="1" spans="2:25">
      <c r="B1" s="135"/>
      <c r="D1" s="136"/>
      <c r="E1" s="136"/>
      <c r="F1" s="136"/>
      <c r="G1" s="136"/>
      <c r="H1" s="137"/>
      <c r="I1" s="137"/>
      <c r="J1" s="152"/>
      <c r="K1" s="137"/>
      <c r="L1" s="137"/>
      <c r="M1" s="137"/>
      <c r="N1" s="137"/>
      <c r="O1" s="152"/>
      <c r="P1" s="152"/>
      <c r="Q1" s="3"/>
      <c r="R1" s="76"/>
      <c r="V1" s="157"/>
      <c r="X1" s="38"/>
      <c r="Y1" s="60" t="s">
        <v>155</v>
      </c>
    </row>
    <row r="2" ht="27.75" customHeight="1" spans="1:25">
      <c r="A2" s="53" t="s">
        <v>156</v>
      </c>
      <c r="B2" s="53"/>
      <c r="C2" s="53"/>
      <c r="D2" s="53"/>
      <c r="E2" s="53"/>
      <c r="F2" s="53"/>
      <c r="G2" s="53"/>
      <c r="H2" s="53"/>
      <c r="I2" s="53"/>
      <c r="J2" s="5"/>
      <c r="K2" s="53"/>
      <c r="L2" s="53"/>
      <c r="M2" s="53"/>
      <c r="N2" s="53"/>
      <c r="O2" s="5"/>
      <c r="P2" s="5"/>
      <c r="Q2" s="5"/>
      <c r="R2" s="53"/>
      <c r="S2" s="53"/>
      <c r="T2" s="53"/>
      <c r="U2" s="53"/>
      <c r="V2" s="53"/>
      <c r="W2" s="53"/>
      <c r="X2" s="5"/>
      <c r="Y2" s="53"/>
    </row>
    <row r="3" ht="18.75" customHeight="1" spans="1:25">
      <c r="A3" s="6" t="s">
        <v>3</v>
      </c>
      <c r="B3" s="138"/>
      <c r="C3" s="138"/>
      <c r="D3" s="138"/>
      <c r="E3" s="138"/>
      <c r="F3" s="138"/>
      <c r="G3" s="138"/>
      <c r="H3" s="139"/>
      <c r="I3" s="139"/>
      <c r="J3" s="153"/>
      <c r="K3" s="139"/>
      <c r="L3" s="139"/>
      <c r="M3" s="139"/>
      <c r="N3" s="139"/>
      <c r="O3" s="153"/>
      <c r="P3" s="153"/>
      <c r="Q3" s="8"/>
      <c r="R3" s="78"/>
      <c r="V3" s="157"/>
      <c r="X3" s="107"/>
      <c r="Y3" s="74" t="s">
        <v>147</v>
      </c>
    </row>
    <row r="4" ht="18" customHeight="1" spans="1:25">
      <c r="A4" s="10" t="s">
        <v>157</v>
      </c>
      <c r="B4" s="10" t="s">
        <v>158</v>
      </c>
      <c r="C4" s="10" t="s">
        <v>159</v>
      </c>
      <c r="D4" s="10" t="s">
        <v>160</v>
      </c>
      <c r="E4" s="10" t="s">
        <v>161</v>
      </c>
      <c r="F4" s="10" t="s">
        <v>162</v>
      </c>
      <c r="G4" s="10" t="s">
        <v>163</v>
      </c>
      <c r="H4" s="140" t="s">
        <v>164</v>
      </c>
      <c r="I4" s="99" t="s">
        <v>164</v>
      </c>
      <c r="J4" s="13"/>
      <c r="K4" s="99"/>
      <c r="L4" s="99"/>
      <c r="M4" s="99"/>
      <c r="N4" s="99"/>
      <c r="O4" s="13"/>
      <c r="P4" s="13"/>
      <c r="Q4" s="13"/>
      <c r="R4" s="98" t="s">
        <v>63</v>
      </c>
      <c r="S4" s="99" t="s">
        <v>64</v>
      </c>
      <c r="T4" s="99"/>
      <c r="U4" s="99"/>
      <c r="V4" s="99"/>
      <c r="W4" s="99"/>
      <c r="X4" s="13"/>
      <c r="Y4" s="154"/>
    </row>
    <row r="5" ht="18" customHeight="1" spans="1:25">
      <c r="A5" s="15"/>
      <c r="B5" s="117"/>
      <c r="C5" s="15"/>
      <c r="D5" s="15"/>
      <c r="E5" s="15"/>
      <c r="F5" s="15"/>
      <c r="G5" s="15"/>
      <c r="H5" s="115" t="s">
        <v>165</v>
      </c>
      <c r="I5" s="140" t="s">
        <v>60</v>
      </c>
      <c r="J5" s="13"/>
      <c r="K5" s="99"/>
      <c r="L5" s="99"/>
      <c r="M5" s="99"/>
      <c r="N5" s="154"/>
      <c r="O5" s="12" t="s">
        <v>166</v>
      </c>
      <c r="P5" s="13"/>
      <c r="Q5" s="14"/>
      <c r="R5" s="10" t="s">
        <v>63</v>
      </c>
      <c r="S5" s="140" t="s">
        <v>64</v>
      </c>
      <c r="T5" s="98" t="s">
        <v>65</v>
      </c>
      <c r="U5" s="99" t="s">
        <v>64</v>
      </c>
      <c r="V5" s="98" t="s">
        <v>67</v>
      </c>
      <c r="W5" s="98" t="s">
        <v>68</v>
      </c>
      <c r="X5" s="13"/>
      <c r="Y5" s="162" t="s">
        <v>70</v>
      </c>
    </row>
    <row r="6" ht="22.5" customHeight="1" spans="1:25">
      <c r="A6" s="30"/>
      <c r="B6" s="30"/>
      <c r="C6" s="30"/>
      <c r="D6" s="30"/>
      <c r="E6" s="30"/>
      <c r="F6" s="30"/>
      <c r="G6" s="30"/>
      <c r="H6" s="30"/>
      <c r="I6" s="155" t="s">
        <v>167</v>
      </c>
      <c r="J6" s="14"/>
      <c r="K6" s="10" t="s">
        <v>168</v>
      </c>
      <c r="L6" s="10" t="s">
        <v>169</v>
      </c>
      <c r="M6" s="10" t="s">
        <v>170</v>
      </c>
      <c r="N6" s="10" t="s">
        <v>171</v>
      </c>
      <c r="O6" s="10" t="s">
        <v>60</v>
      </c>
      <c r="P6" s="10" t="s">
        <v>61</v>
      </c>
      <c r="Q6" s="10" t="s">
        <v>62</v>
      </c>
      <c r="R6" s="30"/>
      <c r="S6" s="10" t="s">
        <v>59</v>
      </c>
      <c r="T6" s="10" t="s">
        <v>65</v>
      </c>
      <c r="U6" s="10" t="s">
        <v>172</v>
      </c>
      <c r="V6" s="10" t="s">
        <v>67</v>
      </c>
      <c r="W6" s="10" t="s">
        <v>68</v>
      </c>
      <c r="X6" s="11" t="s">
        <v>69</v>
      </c>
      <c r="Y6" s="10" t="s">
        <v>70</v>
      </c>
    </row>
    <row r="7" ht="37.5" customHeight="1" spans="1:25">
      <c r="A7" s="141"/>
      <c r="B7" s="141"/>
      <c r="C7" s="141"/>
      <c r="D7" s="141"/>
      <c r="E7" s="141"/>
      <c r="F7" s="141"/>
      <c r="G7" s="141"/>
      <c r="H7" s="141"/>
      <c r="I7" s="18" t="s">
        <v>59</v>
      </c>
      <c r="J7" s="19" t="s">
        <v>173</v>
      </c>
      <c r="K7" s="18" t="s">
        <v>174</v>
      </c>
      <c r="L7" s="18" t="s">
        <v>169</v>
      </c>
      <c r="M7" s="18" t="s">
        <v>170</v>
      </c>
      <c r="N7" s="18" t="s">
        <v>171</v>
      </c>
      <c r="O7" s="18" t="s">
        <v>169</v>
      </c>
      <c r="P7" s="18" t="s">
        <v>170</v>
      </c>
      <c r="Q7" s="18" t="s">
        <v>171</v>
      </c>
      <c r="R7" s="18" t="s">
        <v>63</v>
      </c>
      <c r="S7" s="18" t="s">
        <v>59</v>
      </c>
      <c r="T7" s="18" t="s">
        <v>65</v>
      </c>
      <c r="U7" s="18" t="s">
        <v>172</v>
      </c>
      <c r="V7" s="18" t="s">
        <v>67</v>
      </c>
      <c r="W7" s="18" t="s">
        <v>68</v>
      </c>
      <c r="X7" s="19"/>
      <c r="Y7" s="18" t="s">
        <v>70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19" customHeight="1" spans="1:25">
      <c r="A9" s="142" t="s">
        <v>71</v>
      </c>
      <c r="B9" s="21"/>
      <c r="C9" s="142" t="s">
        <v>175</v>
      </c>
      <c r="D9" s="143">
        <v>2100302</v>
      </c>
      <c r="E9" s="142" t="s">
        <v>91</v>
      </c>
      <c r="F9" s="144">
        <v>30305</v>
      </c>
      <c r="G9" s="142" t="s">
        <v>176</v>
      </c>
      <c r="H9" s="145">
        <v>66000</v>
      </c>
      <c r="I9" s="145">
        <v>66000</v>
      </c>
      <c r="J9" s="21" t="s">
        <v>12</v>
      </c>
      <c r="K9" s="22" t="s">
        <v>12</v>
      </c>
      <c r="L9" s="22" t="s">
        <v>12</v>
      </c>
      <c r="M9" s="145">
        <v>66000</v>
      </c>
      <c r="N9" s="22" t="s">
        <v>12</v>
      </c>
      <c r="O9" s="22" t="s">
        <v>12</v>
      </c>
      <c r="P9" s="22" t="s">
        <v>12</v>
      </c>
      <c r="Q9" s="158" t="s">
        <v>12</v>
      </c>
      <c r="R9" s="158" t="s">
        <v>12</v>
      </c>
      <c r="S9" s="158" t="s">
        <v>12</v>
      </c>
      <c r="T9" s="158" t="s">
        <v>12</v>
      </c>
      <c r="U9" s="158" t="s">
        <v>12</v>
      </c>
      <c r="V9" s="158" t="s">
        <v>12</v>
      </c>
      <c r="W9" s="158" t="s">
        <v>12</v>
      </c>
      <c r="X9" s="159" t="s">
        <v>12</v>
      </c>
      <c r="Y9" s="158" t="s">
        <v>12</v>
      </c>
    </row>
    <row r="10" ht="19" customHeight="1" spans="1:25">
      <c r="A10" s="142" t="s">
        <v>177</v>
      </c>
      <c r="B10" s="21"/>
      <c r="C10" s="142" t="s">
        <v>178</v>
      </c>
      <c r="D10" s="143">
        <v>2101199</v>
      </c>
      <c r="E10" s="142" t="s">
        <v>98</v>
      </c>
      <c r="F10" s="144">
        <v>30112</v>
      </c>
      <c r="G10" s="142" t="s">
        <v>179</v>
      </c>
      <c r="H10" s="145">
        <v>7279</v>
      </c>
      <c r="I10" s="145">
        <v>7279</v>
      </c>
      <c r="J10" s="21"/>
      <c r="K10" s="22"/>
      <c r="L10" s="22"/>
      <c r="M10" s="145">
        <v>7279</v>
      </c>
      <c r="N10" s="22"/>
      <c r="O10" s="22"/>
      <c r="P10" s="22"/>
      <c r="Q10" s="158"/>
      <c r="R10" s="158"/>
      <c r="S10" s="158"/>
      <c r="T10" s="158"/>
      <c r="U10" s="158"/>
      <c r="V10" s="158"/>
      <c r="W10" s="158"/>
      <c r="X10" s="159"/>
      <c r="Y10" s="158"/>
    </row>
    <row r="11" ht="19" customHeight="1" spans="1:25">
      <c r="A11" s="142" t="s">
        <v>177</v>
      </c>
      <c r="B11" s="21"/>
      <c r="C11" s="142" t="s">
        <v>180</v>
      </c>
      <c r="D11" s="143">
        <v>2101102</v>
      </c>
      <c r="E11" s="142" t="s">
        <v>95</v>
      </c>
      <c r="F11" s="144">
        <v>30110</v>
      </c>
      <c r="G11" s="142" t="s">
        <v>181</v>
      </c>
      <c r="H11" s="145">
        <v>105100</v>
      </c>
      <c r="I11" s="145">
        <v>105100</v>
      </c>
      <c r="J11" s="21"/>
      <c r="K11" s="22"/>
      <c r="L11" s="22"/>
      <c r="M11" s="145">
        <v>105100</v>
      </c>
      <c r="N11" s="22"/>
      <c r="O11" s="22"/>
      <c r="P11" s="22"/>
      <c r="Q11" s="158"/>
      <c r="R11" s="158"/>
      <c r="S11" s="158"/>
      <c r="T11" s="158"/>
      <c r="U11" s="158"/>
      <c r="V11" s="158"/>
      <c r="W11" s="158"/>
      <c r="X11" s="159"/>
      <c r="Y11" s="158"/>
    </row>
    <row r="12" ht="19" customHeight="1" spans="1:25">
      <c r="A12" s="142" t="s">
        <v>177</v>
      </c>
      <c r="B12" s="21"/>
      <c r="C12" s="142" t="s">
        <v>180</v>
      </c>
      <c r="D12" s="143">
        <v>2101103</v>
      </c>
      <c r="E12" s="142" t="s">
        <v>96</v>
      </c>
      <c r="F12" s="144">
        <v>30111</v>
      </c>
      <c r="G12" s="142" t="s">
        <v>182</v>
      </c>
      <c r="H12" s="145">
        <v>51278</v>
      </c>
      <c r="I12" s="145">
        <v>51278</v>
      </c>
      <c r="J12" s="21"/>
      <c r="K12" s="22"/>
      <c r="L12" s="22"/>
      <c r="M12" s="145">
        <v>51278</v>
      </c>
      <c r="N12" s="22"/>
      <c r="O12" s="22"/>
      <c r="P12" s="22"/>
      <c r="Q12" s="158"/>
      <c r="R12" s="158"/>
      <c r="S12" s="158"/>
      <c r="T12" s="158"/>
      <c r="U12" s="158"/>
      <c r="V12" s="158"/>
      <c r="W12" s="158"/>
      <c r="X12" s="159"/>
      <c r="Y12" s="158"/>
    </row>
    <row r="13" ht="19" customHeight="1" spans="1:25">
      <c r="A13" s="142" t="s">
        <v>177</v>
      </c>
      <c r="B13" s="21"/>
      <c r="C13" s="142" t="s">
        <v>180</v>
      </c>
      <c r="D13" s="143">
        <v>2101199</v>
      </c>
      <c r="E13" s="142" t="s">
        <v>98</v>
      </c>
      <c r="F13" s="144">
        <v>30112</v>
      </c>
      <c r="G13" s="142" t="s">
        <v>179</v>
      </c>
      <c r="H13" s="145">
        <v>8460</v>
      </c>
      <c r="I13" s="145">
        <v>8460</v>
      </c>
      <c r="J13" s="21"/>
      <c r="K13" s="22"/>
      <c r="L13" s="22"/>
      <c r="M13" s="145">
        <v>8460</v>
      </c>
      <c r="N13" s="22"/>
      <c r="O13" s="22"/>
      <c r="P13" s="22"/>
      <c r="Q13" s="158"/>
      <c r="R13" s="158"/>
      <c r="S13" s="158"/>
      <c r="T13" s="158"/>
      <c r="U13" s="158"/>
      <c r="V13" s="158"/>
      <c r="W13" s="158"/>
      <c r="X13" s="159"/>
      <c r="Y13" s="158"/>
    </row>
    <row r="14" ht="19" customHeight="1" spans="1:25">
      <c r="A14" s="142" t="s">
        <v>177</v>
      </c>
      <c r="B14" s="21"/>
      <c r="C14" s="142" t="s">
        <v>183</v>
      </c>
      <c r="D14" s="143">
        <v>2100302</v>
      </c>
      <c r="E14" s="142" t="s">
        <v>91</v>
      </c>
      <c r="F14" s="144">
        <v>30107</v>
      </c>
      <c r="G14" s="142" t="s">
        <v>184</v>
      </c>
      <c r="H14" s="145">
        <v>288000</v>
      </c>
      <c r="I14" s="145">
        <v>288000</v>
      </c>
      <c r="J14" s="21"/>
      <c r="K14" s="22"/>
      <c r="L14" s="22"/>
      <c r="M14" s="145">
        <v>288000</v>
      </c>
      <c r="N14" s="22"/>
      <c r="O14" s="22"/>
      <c r="P14" s="22"/>
      <c r="Q14" s="158"/>
      <c r="R14" s="158"/>
      <c r="S14" s="158"/>
      <c r="T14" s="158"/>
      <c r="U14" s="158"/>
      <c r="V14" s="158"/>
      <c r="W14" s="158"/>
      <c r="X14" s="159"/>
      <c r="Y14" s="158"/>
    </row>
    <row r="15" ht="19" customHeight="1" spans="1:25">
      <c r="A15" s="142" t="s">
        <v>177</v>
      </c>
      <c r="B15" s="21"/>
      <c r="C15" s="142" t="s">
        <v>185</v>
      </c>
      <c r="D15" s="143">
        <v>2080505</v>
      </c>
      <c r="E15" s="142" t="s">
        <v>186</v>
      </c>
      <c r="F15" s="144">
        <v>30108</v>
      </c>
      <c r="G15" s="142" t="s">
        <v>185</v>
      </c>
      <c r="H15" s="145">
        <v>232924</v>
      </c>
      <c r="I15" s="145">
        <v>232924</v>
      </c>
      <c r="J15" s="21"/>
      <c r="K15" s="22"/>
      <c r="L15" s="22"/>
      <c r="M15" s="145">
        <v>232924</v>
      </c>
      <c r="N15" s="22"/>
      <c r="O15" s="22"/>
      <c r="P15" s="22"/>
      <c r="Q15" s="158"/>
      <c r="R15" s="158"/>
      <c r="S15" s="158"/>
      <c r="T15" s="158"/>
      <c r="U15" s="158"/>
      <c r="V15" s="158"/>
      <c r="W15" s="158"/>
      <c r="X15" s="159"/>
      <c r="Y15" s="158"/>
    </row>
    <row r="16" ht="19" customHeight="1" spans="1:25">
      <c r="A16" s="142" t="s">
        <v>177</v>
      </c>
      <c r="B16" s="21"/>
      <c r="C16" s="142" t="s">
        <v>187</v>
      </c>
      <c r="D16" s="143">
        <v>2100302</v>
      </c>
      <c r="E16" s="142" t="s">
        <v>91</v>
      </c>
      <c r="F16" s="144">
        <v>30101</v>
      </c>
      <c r="G16" s="142" t="s">
        <v>188</v>
      </c>
      <c r="H16" s="145">
        <v>507072</v>
      </c>
      <c r="I16" s="145">
        <v>507072</v>
      </c>
      <c r="J16" s="21"/>
      <c r="K16" s="22"/>
      <c r="L16" s="22"/>
      <c r="M16" s="145">
        <v>507072</v>
      </c>
      <c r="N16" s="22"/>
      <c r="O16" s="22"/>
      <c r="P16" s="22"/>
      <c r="Q16" s="158"/>
      <c r="R16" s="158"/>
      <c r="S16" s="158"/>
      <c r="T16" s="158"/>
      <c r="U16" s="158"/>
      <c r="V16" s="158"/>
      <c r="W16" s="158"/>
      <c r="X16" s="159"/>
      <c r="Y16" s="158"/>
    </row>
    <row r="17" ht="19" customHeight="1" spans="1:25">
      <c r="A17" s="142" t="s">
        <v>177</v>
      </c>
      <c r="B17" s="21"/>
      <c r="C17" s="142" t="s">
        <v>189</v>
      </c>
      <c r="D17" s="143">
        <v>2100302</v>
      </c>
      <c r="E17" s="142" t="s">
        <v>91</v>
      </c>
      <c r="F17" s="144">
        <v>30102</v>
      </c>
      <c r="G17" s="142" t="s">
        <v>190</v>
      </c>
      <c r="H17" s="145">
        <v>158916</v>
      </c>
      <c r="I17" s="145">
        <v>158916</v>
      </c>
      <c r="J17" s="21"/>
      <c r="K17" s="22"/>
      <c r="L17" s="22"/>
      <c r="M17" s="145">
        <v>158916</v>
      </c>
      <c r="N17" s="22"/>
      <c r="O17" s="22"/>
      <c r="P17" s="22"/>
      <c r="Q17" s="158"/>
      <c r="R17" s="158"/>
      <c r="S17" s="158"/>
      <c r="T17" s="158"/>
      <c r="U17" s="158"/>
      <c r="V17" s="158"/>
      <c r="W17" s="158"/>
      <c r="X17" s="159"/>
      <c r="Y17" s="158"/>
    </row>
    <row r="18" ht="19" customHeight="1" spans="1:25">
      <c r="A18" s="142" t="s">
        <v>177</v>
      </c>
      <c r="B18" s="21"/>
      <c r="C18" s="142" t="s">
        <v>191</v>
      </c>
      <c r="D18" s="143">
        <v>2080502</v>
      </c>
      <c r="E18" s="142" t="s">
        <v>87</v>
      </c>
      <c r="F18" s="144">
        <v>30302</v>
      </c>
      <c r="G18" s="142" t="s">
        <v>192</v>
      </c>
      <c r="H18" s="145">
        <v>42240</v>
      </c>
      <c r="I18" s="145">
        <v>42240</v>
      </c>
      <c r="J18" s="21"/>
      <c r="K18" s="22"/>
      <c r="L18" s="22"/>
      <c r="M18" s="145">
        <v>42240</v>
      </c>
      <c r="N18" s="22"/>
      <c r="O18" s="22"/>
      <c r="P18" s="22"/>
      <c r="Q18" s="158"/>
      <c r="R18" s="158"/>
      <c r="S18" s="158"/>
      <c r="T18" s="158"/>
      <c r="U18" s="158"/>
      <c r="V18" s="158"/>
      <c r="W18" s="158"/>
      <c r="X18" s="159"/>
      <c r="Y18" s="158"/>
    </row>
    <row r="19" ht="19" customHeight="1" spans="1:25">
      <c r="A19" s="142" t="s">
        <v>177</v>
      </c>
      <c r="B19" s="21"/>
      <c r="C19" s="142" t="s">
        <v>193</v>
      </c>
      <c r="D19" s="143">
        <v>2100302</v>
      </c>
      <c r="E19" s="142" t="s">
        <v>91</v>
      </c>
      <c r="F19" s="144">
        <v>30201</v>
      </c>
      <c r="G19" s="142" t="s">
        <v>194</v>
      </c>
      <c r="H19" s="145">
        <v>1200</v>
      </c>
      <c r="I19" s="145">
        <v>1200</v>
      </c>
      <c r="J19" s="21"/>
      <c r="K19" s="22"/>
      <c r="L19" s="22"/>
      <c r="M19" s="145">
        <v>1200</v>
      </c>
      <c r="N19" s="22"/>
      <c r="O19" s="22"/>
      <c r="P19" s="22"/>
      <c r="Q19" s="158"/>
      <c r="R19" s="158"/>
      <c r="S19" s="158"/>
      <c r="T19" s="158"/>
      <c r="U19" s="158"/>
      <c r="V19" s="158"/>
      <c r="W19" s="158"/>
      <c r="X19" s="159"/>
      <c r="Y19" s="158"/>
    </row>
    <row r="20" ht="19" customHeight="1" spans="1:25">
      <c r="A20" s="142" t="s">
        <v>177</v>
      </c>
      <c r="B20" s="21"/>
      <c r="C20" s="142" t="s">
        <v>195</v>
      </c>
      <c r="D20" s="143">
        <v>2100302</v>
      </c>
      <c r="E20" s="142" t="s">
        <v>91</v>
      </c>
      <c r="F20" s="144">
        <v>30107</v>
      </c>
      <c r="G20" s="142" t="s">
        <v>184</v>
      </c>
      <c r="H20" s="145">
        <v>597784</v>
      </c>
      <c r="I20" s="145">
        <v>597784</v>
      </c>
      <c r="J20" s="21"/>
      <c r="K20" s="22"/>
      <c r="L20" s="22"/>
      <c r="M20" s="145">
        <v>597784</v>
      </c>
      <c r="N20" s="22"/>
      <c r="O20" s="22"/>
      <c r="P20" s="22"/>
      <c r="Q20" s="158"/>
      <c r="R20" s="158"/>
      <c r="S20" s="158"/>
      <c r="T20" s="158"/>
      <c r="U20" s="158"/>
      <c r="V20" s="158"/>
      <c r="W20" s="158"/>
      <c r="X20" s="159"/>
      <c r="Y20" s="158"/>
    </row>
    <row r="21" ht="19" customHeight="1" spans="1:25">
      <c r="A21" s="142" t="s">
        <v>177</v>
      </c>
      <c r="B21" s="21"/>
      <c r="C21" s="142" t="s">
        <v>196</v>
      </c>
      <c r="D21" s="143">
        <v>2100302</v>
      </c>
      <c r="E21" s="142" t="s">
        <v>91</v>
      </c>
      <c r="F21" s="144">
        <v>30112</v>
      </c>
      <c r="G21" s="142" t="s">
        <v>179</v>
      </c>
      <c r="H21" s="145">
        <v>8175</v>
      </c>
      <c r="I21" s="145">
        <v>8175</v>
      </c>
      <c r="J21" s="21"/>
      <c r="K21" s="22"/>
      <c r="L21" s="22"/>
      <c r="M21" s="145">
        <v>8175</v>
      </c>
      <c r="N21" s="22"/>
      <c r="O21" s="22"/>
      <c r="P21" s="22"/>
      <c r="Q21" s="158"/>
      <c r="R21" s="158"/>
      <c r="S21" s="158"/>
      <c r="T21" s="158"/>
      <c r="U21" s="158"/>
      <c r="V21" s="158"/>
      <c r="W21" s="158"/>
      <c r="X21" s="159"/>
      <c r="Y21" s="158"/>
    </row>
    <row r="22" ht="19" customHeight="1" spans="1:25">
      <c r="A22" s="142" t="s">
        <v>197</v>
      </c>
      <c r="B22" s="21"/>
      <c r="C22" s="142" t="s">
        <v>178</v>
      </c>
      <c r="D22" s="143">
        <v>2101199</v>
      </c>
      <c r="E22" s="142" t="s">
        <v>98</v>
      </c>
      <c r="F22" s="144">
        <v>30112</v>
      </c>
      <c r="G22" s="142" t="s">
        <v>179</v>
      </c>
      <c r="H22" s="145">
        <v>1397</v>
      </c>
      <c r="I22" s="145">
        <v>1397</v>
      </c>
      <c r="J22" s="21"/>
      <c r="K22" s="22"/>
      <c r="L22" s="22"/>
      <c r="M22" s="145">
        <v>1397</v>
      </c>
      <c r="N22" s="22"/>
      <c r="O22" s="22"/>
      <c r="P22" s="22"/>
      <c r="Q22" s="158"/>
      <c r="R22" s="158"/>
      <c r="S22" s="158"/>
      <c r="T22" s="158"/>
      <c r="U22" s="158"/>
      <c r="V22" s="158"/>
      <c r="W22" s="158"/>
      <c r="X22" s="159"/>
      <c r="Y22" s="158"/>
    </row>
    <row r="23" ht="19" customHeight="1" spans="1:25">
      <c r="A23" s="142" t="s">
        <v>197</v>
      </c>
      <c r="B23" s="21"/>
      <c r="C23" s="142" t="s">
        <v>185</v>
      </c>
      <c r="D23" s="143">
        <v>2080505</v>
      </c>
      <c r="E23" s="142" t="s">
        <v>186</v>
      </c>
      <c r="F23" s="144">
        <v>30108</v>
      </c>
      <c r="G23" s="142" t="s">
        <v>185</v>
      </c>
      <c r="H23" s="145">
        <v>44689</v>
      </c>
      <c r="I23" s="145">
        <v>44689</v>
      </c>
      <c r="J23" s="21"/>
      <c r="K23" s="22"/>
      <c r="L23" s="22"/>
      <c r="M23" s="145">
        <v>44689</v>
      </c>
      <c r="N23" s="22"/>
      <c r="O23" s="22"/>
      <c r="P23" s="22"/>
      <c r="Q23" s="158"/>
      <c r="R23" s="158"/>
      <c r="S23" s="158"/>
      <c r="T23" s="158"/>
      <c r="U23" s="158"/>
      <c r="V23" s="158"/>
      <c r="W23" s="158"/>
      <c r="X23" s="159"/>
      <c r="Y23" s="158"/>
    </row>
    <row r="24" ht="19" customHeight="1" spans="1:25">
      <c r="A24" s="142" t="s">
        <v>197</v>
      </c>
      <c r="B24" s="21"/>
      <c r="C24" s="142" t="s">
        <v>180</v>
      </c>
      <c r="D24" s="143">
        <v>2101102</v>
      </c>
      <c r="E24" s="142" t="s">
        <v>95</v>
      </c>
      <c r="F24" s="144">
        <v>30110</v>
      </c>
      <c r="G24" s="142" t="s">
        <v>181</v>
      </c>
      <c r="H24" s="145">
        <v>20278</v>
      </c>
      <c r="I24" s="145">
        <v>20278</v>
      </c>
      <c r="J24" s="21"/>
      <c r="K24" s="22"/>
      <c r="L24" s="22"/>
      <c r="M24" s="145">
        <v>20278</v>
      </c>
      <c r="N24" s="22"/>
      <c r="O24" s="22"/>
      <c r="P24" s="22"/>
      <c r="Q24" s="158"/>
      <c r="R24" s="158"/>
      <c r="S24" s="158"/>
      <c r="T24" s="158"/>
      <c r="U24" s="158"/>
      <c r="V24" s="158"/>
      <c r="W24" s="158"/>
      <c r="X24" s="159"/>
      <c r="Y24" s="158"/>
    </row>
    <row r="25" ht="19" customHeight="1" spans="1:25">
      <c r="A25" s="142" t="s">
        <v>197</v>
      </c>
      <c r="B25" s="21"/>
      <c r="C25" s="142" t="s">
        <v>180</v>
      </c>
      <c r="D25" s="143">
        <v>2101103</v>
      </c>
      <c r="E25" s="142" t="s">
        <v>96</v>
      </c>
      <c r="F25" s="144">
        <v>30111</v>
      </c>
      <c r="G25" s="142" t="s">
        <v>182</v>
      </c>
      <c r="H25" s="145">
        <v>9013</v>
      </c>
      <c r="I25" s="145">
        <v>9013</v>
      </c>
      <c r="J25" s="21"/>
      <c r="K25" s="22"/>
      <c r="L25" s="22"/>
      <c r="M25" s="145">
        <v>9013</v>
      </c>
      <c r="N25" s="22"/>
      <c r="O25" s="22"/>
      <c r="P25" s="22"/>
      <c r="Q25" s="158"/>
      <c r="R25" s="158"/>
      <c r="S25" s="158"/>
      <c r="T25" s="158"/>
      <c r="U25" s="158"/>
      <c r="V25" s="158"/>
      <c r="W25" s="158"/>
      <c r="X25" s="159"/>
      <c r="Y25" s="158"/>
    </row>
    <row r="26" ht="19" customHeight="1" spans="1:25">
      <c r="A26" s="142" t="s">
        <v>197</v>
      </c>
      <c r="B26" s="21"/>
      <c r="C26" s="142" t="s">
        <v>180</v>
      </c>
      <c r="D26" s="143">
        <v>2101199</v>
      </c>
      <c r="E26" s="142" t="s">
        <v>98</v>
      </c>
      <c r="F26" s="144">
        <v>30112</v>
      </c>
      <c r="G26" s="142" t="s">
        <v>179</v>
      </c>
      <c r="H26" s="145">
        <v>1410</v>
      </c>
      <c r="I26" s="145">
        <v>1410</v>
      </c>
      <c r="J26" s="21"/>
      <c r="K26" s="22"/>
      <c r="L26" s="22"/>
      <c r="M26" s="145">
        <v>1410</v>
      </c>
      <c r="N26" s="22"/>
      <c r="O26" s="22"/>
      <c r="P26" s="22"/>
      <c r="Q26" s="158"/>
      <c r="R26" s="158"/>
      <c r="S26" s="158"/>
      <c r="T26" s="158"/>
      <c r="U26" s="158"/>
      <c r="V26" s="158"/>
      <c r="W26" s="158"/>
      <c r="X26" s="159"/>
      <c r="Y26" s="158"/>
    </row>
    <row r="27" ht="19" customHeight="1" spans="1:25">
      <c r="A27" s="142" t="s">
        <v>197</v>
      </c>
      <c r="B27" s="21"/>
      <c r="C27" s="142" t="s">
        <v>187</v>
      </c>
      <c r="D27" s="143">
        <v>2100717</v>
      </c>
      <c r="E27" s="142" t="s">
        <v>93</v>
      </c>
      <c r="F27" s="144">
        <v>30101</v>
      </c>
      <c r="G27" s="142" t="s">
        <v>188</v>
      </c>
      <c r="H27" s="145">
        <v>95664</v>
      </c>
      <c r="I27" s="145">
        <v>95664</v>
      </c>
      <c r="J27" s="21"/>
      <c r="K27" s="22"/>
      <c r="L27" s="22"/>
      <c r="M27" s="145">
        <v>95664</v>
      </c>
      <c r="N27" s="22"/>
      <c r="O27" s="22"/>
      <c r="P27" s="22"/>
      <c r="Q27" s="158"/>
      <c r="R27" s="158"/>
      <c r="S27" s="158"/>
      <c r="T27" s="158"/>
      <c r="U27" s="158"/>
      <c r="V27" s="158"/>
      <c r="W27" s="158"/>
      <c r="X27" s="159"/>
      <c r="Y27" s="158"/>
    </row>
    <row r="28" ht="19" customHeight="1" spans="1:25">
      <c r="A28" s="142" t="s">
        <v>197</v>
      </c>
      <c r="B28" s="21"/>
      <c r="C28" s="142" t="s">
        <v>183</v>
      </c>
      <c r="D28" s="143">
        <v>2100717</v>
      </c>
      <c r="E28" s="142" t="s">
        <v>93</v>
      </c>
      <c r="F28" s="144">
        <v>30107</v>
      </c>
      <c r="G28" s="142" t="s">
        <v>184</v>
      </c>
      <c r="H28" s="145">
        <v>54000</v>
      </c>
      <c r="I28" s="145">
        <v>54000</v>
      </c>
      <c r="J28" s="21"/>
      <c r="K28" s="22"/>
      <c r="L28" s="22"/>
      <c r="M28" s="145">
        <v>54000</v>
      </c>
      <c r="N28" s="22"/>
      <c r="O28" s="22"/>
      <c r="P28" s="22"/>
      <c r="Q28" s="158"/>
      <c r="R28" s="158"/>
      <c r="S28" s="158"/>
      <c r="T28" s="158"/>
      <c r="U28" s="158"/>
      <c r="V28" s="158"/>
      <c r="W28" s="158"/>
      <c r="X28" s="159"/>
      <c r="Y28" s="158"/>
    </row>
    <row r="29" ht="19" customHeight="1" spans="1:25">
      <c r="A29" s="142" t="s">
        <v>197</v>
      </c>
      <c r="B29" s="21"/>
      <c r="C29" s="142" t="s">
        <v>189</v>
      </c>
      <c r="D29" s="143">
        <v>2100717</v>
      </c>
      <c r="E29" s="142" t="s">
        <v>93</v>
      </c>
      <c r="F29" s="144">
        <v>30102</v>
      </c>
      <c r="G29" s="142" t="s">
        <v>190</v>
      </c>
      <c r="H29" s="145">
        <v>29580</v>
      </c>
      <c r="I29" s="145">
        <v>29580</v>
      </c>
      <c r="J29" s="21"/>
      <c r="K29" s="22"/>
      <c r="L29" s="22"/>
      <c r="M29" s="145">
        <v>29580</v>
      </c>
      <c r="N29" s="22"/>
      <c r="O29" s="22"/>
      <c r="P29" s="22"/>
      <c r="Q29" s="158"/>
      <c r="R29" s="158"/>
      <c r="S29" s="158"/>
      <c r="T29" s="158"/>
      <c r="U29" s="158"/>
      <c r="V29" s="158"/>
      <c r="W29" s="158"/>
      <c r="X29" s="159"/>
      <c r="Y29" s="158"/>
    </row>
    <row r="30" ht="19" customHeight="1" spans="1:25">
      <c r="A30" s="142" t="s">
        <v>197</v>
      </c>
      <c r="B30" s="146" t="s">
        <v>12</v>
      </c>
      <c r="C30" s="142" t="s">
        <v>196</v>
      </c>
      <c r="D30" s="143">
        <v>2100717</v>
      </c>
      <c r="E30" s="142" t="s">
        <v>93</v>
      </c>
      <c r="F30" s="144">
        <v>30112</v>
      </c>
      <c r="G30" s="142" t="s">
        <v>179</v>
      </c>
      <c r="H30" s="145">
        <v>1578</v>
      </c>
      <c r="I30" s="145">
        <v>1578</v>
      </c>
      <c r="J30" s="21" t="s">
        <v>12</v>
      </c>
      <c r="K30" s="22" t="s">
        <v>12</v>
      </c>
      <c r="L30" s="22" t="s">
        <v>12</v>
      </c>
      <c r="M30" s="145">
        <v>1578</v>
      </c>
      <c r="N30" s="22" t="s">
        <v>12</v>
      </c>
      <c r="O30" s="22" t="s">
        <v>12</v>
      </c>
      <c r="P30" s="22" t="s">
        <v>12</v>
      </c>
      <c r="Q30" s="158" t="s">
        <v>12</v>
      </c>
      <c r="R30" s="158" t="s">
        <v>12</v>
      </c>
      <c r="S30" s="158" t="s">
        <v>12</v>
      </c>
      <c r="T30" s="158" t="s">
        <v>12</v>
      </c>
      <c r="U30" s="158" t="s">
        <v>12</v>
      </c>
      <c r="V30" s="158" t="s">
        <v>12</v>
      </c>
      <c r="W30" s="158" t="s">
        <v>12</v>
      </c>
      <c r="X30" s="159" t="s">
        <v>12</v>
      </c>
      <c r="Y30" s="158" t="s">
        <v>12</v>
      </c>
    </row>
    <row r="31" ht="19" customHeight="1" spans="1:25">
      <c r="A31" s="142" t="s">
        <v>197</v>
      </c>
      <c r="B31" s="147"/>
      <c r="C31" s="142" t="s">
        <v>195</v>
      </c>
      <c r="D31" s="143">
        <v>2100717</v>
      </c>
      <c r="E31" s="142" t="s">
        <v>93</v>
      </c>
      <c r="F31" s="144">
        <v>30107</v>
      </c>
      <c r="G31" s="142" t="s">
        <v>184</v>
      </c>
      <c r="H31" s="145">
        <v>118060</v>
      </c>
      <c r="I31" s="145">
        <v>118060</v>
      </c>
      <c r="J31" s="21" t="s">
        <v>12</v>
      </c>
      <c r="K31" s="22" t="s">
        <v>12</v>
      </c>
      <c r="L31" s="22" t="s">
        <v>12</v>
      </c>
      <c r="M31" s="145">
        <v>118060</v>
      </c>
      <c r="N31" s="22" t="s">
        <v>12</v>
      </c>
      <c r="O31" s="22" t="s">
        <v>12</v>
      </c>
      <c r="P31" s="22" t="s">
        <v>12</v>
      </c>
      <c r="Q31" s="158" t="s">
        <v>12</v>
      </c>
      <c r="R31" s="158" t="s">
        <v>12</v>
      </c>
      <c r="S31" s="158" t="s">
        <v>12</v>
      </c>
      <c r="T31" s="158" t="s">
        <v>12</v>
      </c>
      <c r="U31" s="158" t="s">
        <v>12</v>
      </c>
      <c r="V31" s="158" t="s">
        <v>12</v>
      </c>
      <c r="W31" s="158" t="s">
        <v>12</v>
      </c>
      <c r="X31" s="159" t="s">
        <v>12</v>
      </c>
      <c r="Y31" s="158" t="s">
        <v>12</v>
      </c>
    </row>
    <row r="32" s="133" customFormat="1" ht="19" customHeight="1" spans="1:25">
      <c r="A32" s="148" t="s">
        <v>99</v>
      </c>
      <c r="B32" s="149"/>
      <c r="C32" s="149"/>
      <c r="D32" s="149"/>
      <c r="E32" s="149"/>
      <c r="F32" s="149"/>
      <c r="G32" s="150"/>
      <c r="H32" s="151">
        <f>SUM(H9:H31)</f>
        <v>2450097</v>
      </c>
      <c r="I32" s="151">
        <f>SUM(I9:I31)</f>
        <v>2450097</v>
      </c>
      <c r="J32" s="151"/>
      <c r="K32" s="151"/>
      <c r="L32" s="151"/>
      <c r="M32" s="151">
        <f>SUM(M9:M31)</f>
        <v>2450097</v>
      </c>
      <c r="N32" s="156" t="s">
        <v>12</v>
      </c>
      <c r="O32" s="156" t="s">
        <v>12</v>
      </c>
      <c r="P32" s="156" t="s">
        <v>12</v>
      </c>
      <c r="Q32" s="160" t="s">
        <v>12</v>
      </c>
      <c r="R32" s="160" t="s">
        <v>12</v>
      </c>
      <c r="S32" s="160" t="s">
        <v>12</v>
      </c>
      <c r="T32" s="160" t="s">
        <v>12</v>
      </c>
      <c r="U32" s="160" t="s">
        <v>12</v>
      </c>
      <c r="V32" s="160" t="s">
        <v>12</v>
      </c>
      <c r="W32" s="160" t="s">
        <v>12</v>
      </c>
      <c r="X32" s="161" t="s">
        <v>12</v>
      </c>
      <c r="Y32" s="160" t="s">
        <v>12</v>
      </c>
    </row>
  </sheetData>
  <mergeCells count="31">
    <mergeCell ref="A2:Y2"/>
    <mergeCell ref="A3:G3"/>
    <mergeCell ref="H4:Y4"/>
    <mergeCell ref="I5:N5"/>
    <mergeCell ref="O5:Q5"/>
    <mergeCell ref="S5:Y5"/>
    <mergeCell ref="I6:J6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2"/>
  <sheetViews>
    <sheetView topLeftCell="D1" workbookViewId="0">
      <selection activeCell="C15" sqref="C15"/>
    </sheetView>
  </sheetViews>
  <sheetFormatPr defaultColWidth="9.14285714285714" defaultRowHeight="14.25" customHeight="1"/>
  <cols>
    <col min="1" max="1" width="10.2857142857143" style="1" customWidth="1"/>
    <col min="2" max="2" width="13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10" width="10.7142857142857" style="1" customWidth="1"/>
    <col min="11" max="11" width="11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1" width="11.8571428571429" style="1" customWidth="1"/>
    <col min="22" max="22" width="11.7142857142857" style="1" customWidth="1"/>
    <col min="23" max="24" width="10.2857142857143" style="1" customWidth="1"/>
    <col min="25" max="25" width="9.14285714285714" style="1" customWidth="1"/>
    <col min="26" max="16384" width="9.14285714285714" style="1"/>
  </cols>
  <sheetData>
    <row r="1" ht="13.5" customHeight="1" spans="2:24">
      <c r="B1" s="126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26"/>
      <c r="W1" s="38"/>
      <c r="X1" s="38" t="s">
        <v>198</v>
      </c>
    </row>
    <row r="2" ht="27.75" customHeight="1" spans="1:24">
      <c r="A2" s="5" t="s">
        <v>199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6"/>
      <c r="W3" s="107"/>
      <c r="X3" s="107" t="s">
        <v>147</v>
      </c>
    </row>
    <row r="4" ht="21.75" customHeight="1" spans="1:24">
      <c r="A4" s="10" t="s">
        <v>200</v>
      </c>
      <c r="B4" s="11" t="s">
        <v>158</v>
      </c>
      <c r="C4" s="10" t="s">
        <v>159</v>
      </c>
      <c r="D4" s="10" t="s">
        <v>157</v>
      </c>
      <c r="E4" s="11" t="s">
        <v>160</v>
      </c>
      <c r="F4" s="11" t="s">
        <v>161</v>
      </c>
      <c r="G4" s="11" t="s">
        <v>201</v>
      </c>
      <c r="H4" s="11" t="s">
        <v>202</v>
      </c>
      <c r="I4" s="17" t="s">
        <v>57</v>
      </c>
      <c r="J4" s="12" t="s">
        <v>203</v>
      </c>
      <c r="K4" s="13"/>
      <c r="L4" s="13"/>
      <c r="M4" s="14"/>
      <c r="N4" s="12" t="s">
        <v>166</v>
      </c>
      <c r="O4" s="13"/>
      <c r="P4" s="14"/>
      <c r="Q4" s="11" t="s">
        <v>63</v>
      </c>
      <c r="R4" s="12" t="s">
        <v>64</v>
      </c>
      <c r="S4" s="13"/>
      <c r="T4" s="13"/>
      <c r="U4" s="13"/>
      <c r="V4" s="13"/>
      <c r="W4" s="13"/>
      <c r="X4" s="14"/>
    </row>
    <row r="5" ht="21.75" customHeight="1" spans="1:24">
      <c r="A5" s="15"/>
      <c r="B5" s="30"/>
      <c r="C5" s="15"/>
      <c r="D5" s="15"/>
      <c r="E5" s="16"/>
      <c r="F5" s="16"/>
      <c r="G5" s="16"/>
      <c r="H5" s="16"/>
      <c r="I5" s="30"/>
      <c r="J5" s="130" t="s">
        <v>60</v>
      </c>
      <c r="K5" s="131"/>
      <c r="L5" s="11" t="s">
        <v>61</v>
      </c>
      <c r="M5" s="11" t="s">
        <v>62</v>
      </c>
      <c r="N5" s="11" t="s">
        <v>60</v>
      </c>
      <c r="O5" s="11" t="s">
        <v>61</v>
      </c>
      <c r="P5" s="11" t="s">
        <v>62</v>
      </c>
      <c r="Q5" s="16"/>
      <c r="R5" s="11" t="s">
        <v>59</v>
      </c>
      <c r="S5" s="11" t="s">
        <v>65</v>
      </c>
      <c r="T5" s="11" t="s">
        <v>172</v>
      </c>
      <c r="U5" s="11" t="s">
        <v>67</v>
      </c>
      <c r="V5" s="11" t="s">
        <v>68</v>
      </c>
      <c r="W5" s="11" t="s">
        <v>69</v>
      </c>
      <c r="X5" s="11" t="s">
        <v>70</v>
      </c>
    </row>
    <row r="6" ht="21" customHeight="1" spans="1:24">
      <c r="A6" s="30"/>
      <c r="B6" s="30"/>
      <c r="C6" s="30"/>
      <c r="D6" s="30"/>
      <c r="E6" s="30"/>
      <c r="F6" s="30"/>
      <c r="G6" s="30"/>
      <c r="H6" s="30"/>
      <c r="I6" s="30"/>
      <c r="J6" s="132" t="s">
        <v>59</v>
      </c>
      <c r="K6" s="85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16"/>
      <c r="X6" s="30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4" t="s">
        <v>59</v>
      </c>
      <c r="K7" s="44" t="s">
        <v>204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1.75" customHeight="1" spans="1:24">
      <c r="A9" s="127"/>
      <c r="B9" s="127"/>
      <c r="C9" s="23" t="s">
        <v>12</v>
      </c>
      <c r="D9" s="127"/>
      <c r="E9" s="127"/>
      <c r="F9" s="127"/>
      <c r="G9" s="127"/>
      <c r="H9" s="127"/>
      <c r="I9" s="25" t="s">
        <v>12</v>
      </c>
      <c r="J9" s="25" t="s">
        <v>12</v>
      </c>
      <c r="K9" s="25" t="s">
        <v>12</v>
      </c>
      <c r="L9" s="25" t="s">
        <v>12</v>
      </c>
      <c r="M9" s="25" t="s">
        <v>12</v>
      </c>
      <c r="N9" s="51" t="s">
        <v>12</v>
      </c>
      <c r="O9" s="51" t="s">
        <v>12</v>
      </c>
      <c r="P9" s="25"/>
      <c r="Q9" s="25" t="s">
        <v>12</v>
      </c>
      <c r="R9" s="25" t="s">
        <v>12</v>
      </c>
      <c r="S9" s="25" t="s">
        <v>12</v>
      </c>
      <c r="T9" s="25" t="s">
        <v>12</v>
      </c>
      <c r="U9" s="51" t="s">
        <v>12</v>
      </c>
      <c r="V9" s="25" t="s">
        <v>12</v>
      </c>
      <c r="W9" s="47" t="s">
        <v>12</v>
      </c>
      <c r="X9" s="25" t="s">
        <v>12</v>
      </c>
    </row>
    <row r="10" ht="21.75" customHeight="1" spans="1:24">
      <c r="A10" s="128" t="s">
        <v>12</v>
      </c>
      <c r="B10" s="128" t="s">
        <v>12</v>
      </c>
      <c r="C10" s="31" t="s">
        <v>12</v>
      </c>
      <c r="D10" s="128" t="s">
        <v>12</v>
      </c>
      <c r="E10" s="128" t="s">
        <v>12</v>
      </c>
      <c r="F10" s="128" t="s">
        <v>12</v>
      </c>
      <c r="G10" s="128" t="s">
        <v>12</v>
      </c>
      <c r="H10" s="128" t="s">
        <v>12</v>
      </c>
      <c r="I10" s="32" t="s">
        <v>12</v>
      </c>
      <c r="J10" s="32" t="s">
        <v>12</v>
      </c>
      <c r="K10" s="32" t="s">
        <v>12</v>
      </c>
      <c r="L10" s="32" t="s">
        <v>12</v>
      </c>
      <c r="M10" s="32" t="s">
        <v>12</v>
      </c>
      <c r="N10" s="47" t="s">
        <v>12</v>
      </c>
      <c r="O10" s="47" t="s">
        <v>12</v>
      </c>
      <c r="P10" s="32"/>
      <c r="Q10" s="32" t="s">
        <v>12</v>
      </c>
      <c r="R10" s="32" t="s">
        <v>12</v>
      </c>
      <c r="S10" s="32" t="s">
        <v>12</v>
      </c>
      <c r="T10" s="32" t="s">
        <v>12</v>
      </c>
      <c r="U10" s="47" t="s">
        <v>12</v>
      </c>
      <c r="V10" s="32" t="s">
        <v>12</v>
      </c>
      <c r="W10" s="47" t="s">
        <v>12</v>
      </c>
      <c r="X10" s="32" t="s">
        <v>12</v>
      </c>
    </row>
    <row r="11" ht="18.75" customHeight="1" spans="1:24">
      <c r="A11" s="33" t="s">
        <v>99</v>
      </c>
      <c r="B11" s="34"/>
      <c r="C11" s="34"/>
      <c r="D11" s="34"/>
      <c r="E11" s="34"/>
      <c r="F11" s="34"/>
      <c r="G11" s="34"/>
      <c r="H11" s="35"/>
      <c r="I11" s="25" t="s">
        <v>12</v>
      </c>
      <c r="J11" s="25" t="s">
        <v>12</v>
      </c>
      <c r="K11" s="32" t="s">
        <v>12</v>
      </c>
      <c r="L11" s="25" t="s">
        <v>12</v>
      </c>
      <c r="M11" s="25" t="s">
        <v>12</v>
      </c>
      <c r="N11" s="25" t="s">
        <v>12</v>
      </c>
      <c r="O11" s="25" t="s">
        <v>12</v>
      </c>
      <c r="P11" s="25"/>
      <c r="Q11" s="25" t="s">
        <v>12</v>
      </c>
      <c r="R11" s="25" t="s">
        <v>12</v>
      </c>
      <c r="S11" s="25" t="s">
        <v>12</v>
      </c>
      <c r="T11" s="25" t="s">
        <v>12</v>
      </c>
      <c r="U11" s="47" t="s">
        <v>12</v>
      </c>
      <c r="V11" s="25" t="s">
        <v>12</v>
      </c>
      <c r="W11" s="47" t="s">
        <v>12</v>
      </c>
      <c r="X11" s="25" t="s">
        <v>12</v>
      </c>
    </row>
    <row r="12" customHeight="1" spans="1:1">
      <c r="A12" s="129" t="s">
        <v>154</v>
      </c>
    </row>
  </sheetData>
  <mergeCells count="29">
    <mergeCell ref="A2:X2"/>
    <mergeCell ref="A3:H3"/>
    <mergeCell ref="J4:M4"/>
    <mergeCell ref="N4:P4"/>
    <mergeCell ref="R4:X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topLeftCell="C1" workbookViewId="0">
      <selection activeCell="A8" sqref="A8"/>
    </sheetView>
  </sheetViews>
  <sheetFormatPr defaultColWidth="9.14285714285714" defaultRowHeight="12" customHeight="1" outlineLevelRow="7"/>
  <cols>
    <col min="1" max="1" width="30.2857142857143" style="36" customWidth="1"/>
    <col min="2" max="2" width="30.2857142857143" style="37" customWidth="1"/>
    <col min="3" max="6" width="30.2857142857143" style="36" customWidth="1"/>
    <col min="7" max="7" width="11.2857142857143" style="37" customWidth="1"/>
    <col min="8" max="8" width="13.1428571428571" style="36" customWidth="1"/>
    <col min="9" max="10" width="12.4285714285714" style="37" customWidth="1"/>
    <col min="11" max="11" width="17.8571428571429" style="36" customWidth="1"/>
    <col min="12" max="12" width="9.14285714285714" style="37" customWidth="1"/>
    <col min="13" max="16384" width="9.14285714285714" style="37"/>
  </cols>
  <sheetData>
    <row r="1" ht="15" customHeight="1" spans="11:11">
      <c r="K1" s="95" t="s">
        <v>205</v>
      </c>
    </row>
    <row r="2" ht="28.5" customHeight="1" spans="1:11">
      <c r="A2" s="52" t="s">
        <v>206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3</v>
      </c>
      <c r="B3" s="55"/>
    </row>
    <row r="4" ht="44.25" customHeight="1" spans="1:11">
      <c r="A4" s="44" t="s">
        <v>207</v>
      </c>
      <c r="B4" s="56" t="s">
        <v>158</v>
      </c>
      <c r="C4" s="44" t="s">
        <v>208</v>
      </c>
      <c r="D4" s="44" t="s">
        <v>209</v>
      </c>
      <c r="E4" s="44" t="s">
        <v>210</v>
      </c>
      <c r="F4" s="44" t="s">
        <v>211</v>
      </c>
      <c r="G4" s="56" t="s">
        <v>212</v>
      </c>
      <c r="H4" s="44" t="s">
        <v>213</v>
      </c>
      <c r="I4" s="56" t="s">
        <v>214</v>
      </c>
      <c r="J4" s="56" t="s">
        <v>215</v>
      </c>
      <c r="K4" s="44" t="s">
        <v>216</v>
      </c>
    </row>
    <row r="5" ht="14.25" customHeight="1" spans="1:11">
      <c r="A5" s="44">
        <v>1</v>
      </c>
      <c r="B5" s="56">
        <v>2</v>
      </c>
      <c r="C5" s="44">
        <v>3</v>
      </c>
      <c r="D5" s="44">
        <v>4</v>
      </c>
      <c r="E5" s="44">
        <v>5</v>
      </c>
      <c r="F5" s="44">
        <v>6</v>
      </c>
      <c r="G5" s="56">
        <v>7</v>
      </c>
      <c r="H5" s="44">
        <v>8</v>
      </c>
      <c r="I5" s="56">
        <v>9</v>
      </c>
      <c r="J5" s="56">
        <v>10</v>
      </c>
      <c r="K5" s="44">
        <v>11</v>
      </c>
    </row>
    <row r="6" ht="42" customHeight="1" spans="1:11">
      <c r="A6" s="31" t="s">
        <v>12</v>
      </c>
      <c r="B6" s="57"/>
      <c r="C6" s="45"/>
      <c r="D6" s="45"/>
      <c r="E6" s="45"/>
      <c r="F6" s="58"/>
      <c r="G6" s="59"/>
      <c r="H6" s="58"/>
      <c r="I6" s="59"/>
      <c r="J6" s="59"/>
      <c r="K6" s="58"/>
    </row>
    <row r="7" ht="54.75" customHeight="1" spans="1:11">
      <c r="A7" s="23" t="s">
        <v>12</v>
      </c>
      <c r="B7" s="23" t="s">
        <v>12</v>
      </c>
      <c r="C7" s="23" t="s">
        <v>12</v>
      </c>
      <c r="D7" s="23" t="s">
        <v>12</v>
      </c>
      <c r="E7" s="23" t="s">
        <v>12</v>
      </c>
      <c r="F7" s="31" t="s">
        <v>12</v>
      </c>
      <c r="G7" s="23" t="s">
        <v>12</v>
      </c>
      <c r="H7" s="31" t="s">
        <v>12</v>
      </c>
      <c r="I7" s="23" t="s">
        <v>12</v>
      </c>
      <c r="J7" s="23" t="s">
        <v>12</v>
      </c>
      <c r="K7" s="31" t="s">
        <v>12</v>
      </c>
    </row>
    <row r="8" customHeight="1" spans="1:1">
      <c r="A8" s="29" t="s">
        <v>154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2023-01-17T10:53:00Z</dcterms:created>
  <dcterms:modified xsi:type="dcterms:W3CDTF">2023-03-07T08:55:09Z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6C83B9D94D054AABAE9EF5BDB6A3F196</vt:lpwstr>
  </property>
</Properties>
</file>