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768" firstSheet="10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nm._FilterDatabase" localSheetId="6" hidden="1">'基本支出预算表04'!$A$1:$X$51</definedName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<sst xmlns="http://schemas.openxmlformats.org/spreadsheetml/2006/main" count="977" uniqueCount="354">
  <si>
    <t>附件2-3</t>
  </si>
  <si>
    <t>预算01-1表</t>
  </si>
  <si>
    <t>财务收支预算总表</t>
  </si>
  <si>
    <t>单位名称：中共大姚县委组织部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</si>
  <si>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</si>
  <si>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</si>
  <si>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</si>
  <si>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</si>
  <si>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</si>
  <si>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</si>
  <si>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</si>
  <si>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</si>
  <si>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</si>
  <si>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</si>
  <si>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</si>
  <si>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</si>
  <si>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</si>
  <si>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</si>
  <si>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</si>
  <si>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</si>
  <si>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</si>
  <si>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</si>
  <si>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</si>
  <si>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</si>
  <si>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</si>
  <si>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</si>
  <si>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</si>
  <si>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</si>
  <si>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</si>
  <si>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</si>
  <si>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</si>
  <si>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</si>
  <si>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</si>
  <si>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</si>
  <si>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</si>
  <si>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</si>
  <si>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</si>
  <si>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</si>
  <si>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</si>
  <si>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</si>
  <si>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</si>
  <si>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</si>
  <si>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</si>
  <si>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</si>
  <si>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</si>
  <si>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</si>
  <si>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</si>
  <si>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</si>
  <si>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</si>
  <si>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</si>
  <si>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</si>
  <si>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</si>
  <si>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</si>
  <si>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</si>
  <si>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</si>
  <si>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</si>
  <si>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</si>
  <si>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</si>
  <si>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</si>
  <si>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</si>
  <si>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</si>
  <si>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</si>
  <si>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</si>
  <si>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</si>
  <si>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</si>
  <si>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</si>
  <si>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</si>
  <si>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</si>
  <si>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</si>
  <si>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中国共产党大姚县委员会组织部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</si>
  <si>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</si>
  <si>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</si>
  <si>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</si>
  <si>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</si>
  <si>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</si>
  <si>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</si>
  <si>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</si>
  <si>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</si>
  <si>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</si>
  <si>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</si>
  <si>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</si>
  <si>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</si>
  <si>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</si>
  <si>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党委办公厅（室）及相关机构事务</t>
  </si>
  <si>
    <t>行政运行</t>
  </si>
  <si>
    <t>组织事务</t>
  </si>
  <si>
    <t>社会保障和就业支出</t>
  </si>
  <si>
    <t>行政事业单位养老支出</t>
  </si>
  <si>
    <t>行政单位离退休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</si>
  <si>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</si>
  <si>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</si>
  <si>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</si>
  <si>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</si>
  <si>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 xml:space="preserve"> 行政单位医疗</t>
  </si>
  <si>
    <t>事业单位医疗</t>
  </si>
  <si>
    <t>公务员医疗补助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</si>
  <si>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</si>
  <si>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</si>
  <si>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</si>
  <si>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</si>
  <si>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</si>
  <si>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</si>
  <si>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</si>
  <si>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</si>
  <si>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</si>
  <si>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</si>
  <si>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</si>
  <si>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</si>
  <si>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</si>
  <si>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</si>
  <si>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</si>
  <si>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</si>
  <si>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</si>
  <si>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</si>
  <si>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</si>
  <si>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</si>
  <si>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</si>
  <si>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</si>
  <si>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</si>
  <si>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</si>
  <si>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</si>
  <si>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</si>
  <si>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</si>
  <si>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</si>
  <si>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</si>
  <si>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</si>
  <si>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</si>
  <si>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</si>
  <si>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</si>
  <si>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</si>
  <si>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</si>
  <si>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</si>
  <si>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</si>
  <si>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</si>
  <si>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</si>
  <si>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</si>
  <si>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</si>
  <si>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</si>
  <si>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</si>
  <si>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</si>
  <si>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</si>
  <si>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</si>
  <si>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</si>
  <si>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0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</si>
  <si>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</si>
  <si>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</si>
  <si>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</si>
  <si>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</si>
  <si>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</si>
  <si>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</si>
  <si>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</si>
  <si>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</si>
  <si>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</si>
  <si>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注：本单位2022年一般公共预算财政拨款“三公”经费预算合计62200元，较上年增加8200元，增长13.18%，具体变动情况如下：
（一）因公出国（境）费
县委办2022年因公出国（境）费预算为0元，与上年对比无增减变化。
（二）公务接待费
本单位2021年公务接待费预算为20000元，较上年增加5000元，国内公务接待批次为25次，共计接待200人次。
（三）公务用车购置及运行维护费
本单位2022年公务用车购置及运行维护费为42200元，较上年增加3200元，增长7.58%。本年度购置公务用车0辆，年末公务用车保有量为2辆。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</si>
  <si>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</si>
  <si>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</si>
  <si>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</si>
  <si>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</si>
  <si>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</si>
  <si>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</si>
  <si>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</si>
  <si>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</si>
  <si>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</si>
  <si>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</si>
  <si>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</si>
  <si>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</si>
  <si>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</si>
  <si>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</si>
  <si>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</si>
  <si>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</si>
  <si>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</si>
  <si>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</si>
  <si>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</si>
  <si>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</si>
  <si>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</si>
  <si>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</si>
  <si>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</si>
  <si>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</si>
  <si>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</si>
  <si>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</si>
  <si>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</si>
  <si>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</si>
  <si>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</si>
  <si>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</si>
  <si>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</si>
  <si>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</si>
  <si>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</si>
  <si>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</si>
  <si>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</si>
  <si>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</si>
  <si>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中国共产党县委员会组织部</t>
  </si>
  <si>
    <t>532326221100000361637</t>
  </si>
  <si>
    <t>部门临聘人员支出</t>
  </si>
  <si>
    <t>2013101</t>
  </si>
  <si>
    <t>30305</t>
  </si>
  <si>
    <t>生活补助</t>
  </si>
  <si>
    <t>532326210000000021186</t>
  </si>
  <si>
    <t>事业人员工资支出</t>
  </si>
  <si>
    <t>2013201</t>
  </si>
  <si>
    <t>30101</t>
  </si>
  <si>
    <t>基本工资</t>
  </si>
  <si>
    <t>532326210000000021184</t>
  </si>
  <si>
    <t>行政人员工资支出</t>
  </si>
  <si>
    <t>30102</t>
  </si>
  <si>
    <t>津贴补贴</t>
  </si>
  <si>
    <t>30103</t>
  </si>
  <si>
    <t>奖金</t>
  </si>
  <si>
    <t>532326221100000361634</t>
  </si>
  <si>
    <t>2017年新增绩效奖励（行政）</t>
  </si>
  <si>
    <t>532326221100000361635</t>
  </si>
  <si>
    <t>2017年新增绩效奖励（事业）</t>
  </si>
  <si>
    <t>30107</t>
  </si>
  <si>
    <t>绩效工资</t>
  </si>
  <si>
    <t>532326210000000021199</t>
  </si>
  <si>
    <t>一般公用经费</t>
  </si>
  <si>
    <t>30201</t>
  </si>
  <si>
    <t>办公费</t>
  </si>
  <si>
    <t>532326210000000021198</t>
  </si>
  <si>
    <t>离退休公用经费</t>
  </si>
  <si>
    <t>30205</t>
  </si>
  <si>
    <t>水费</t>
  </si>
  <si>
    <t>30206</t>
  </si>
  <si>
    <t>电费</t>
  </si>
  <si>
    <t>30207</t>
  </si>
  <si>
    <t>邮电费</t>
  </si>
  <si>
    <t>532326221100000361663</t>
  </si>
  <si>
    <t>工会经费</t>
  </si>
  <si>
    <t>30228</t>
  </si>
  <si>
    <t>532326210000000021197</t>
  </si>
  <si>
    <t>公务交通专项经费</t>
  </si>
  <si>
    <t>30239</t>
  </si>
  <si>
    <t>其他交通费用</t>
  </si>
  <si>
    <t>532326221100000361661</t>
  </si>
  <si>
    <t>行政公务交通补贴</t>
  </si>
  <si>
    <t>30215</t>
  </si>
  <si>
    <t>会议费</t>
  </si>
  <si>
    <t>30216</t>
  </si>
  <si>
    <t>培训费</t>
  </si>
  <si>
    <t>532326221100000361640</t>
  </si>
  <si>
    <t>30217</t>
  </si>
  <si>
    <t>532326210000000021195</t>
  </si>
  <si>
    <t>车辆使用费</t>
  </si>
  <si>
    <t>30231</t>
  </si>
  <si>
    <t>公务用车运行维护费</t>
  </si>
  <si>
    <t>532326221100000361638</t>
  </si>
  <si>
    <t>民生支出生活补助</t>
  </si>
  <si>
    <t>532326221100000361639</t>
  </si>
  <si>
    <t>西部志愿者生活补助</t>
  </si>
  <si>
    <t>532326210000000021191</t>
  </si>
  <si>
    <t>对个人和家庭的补助</t>
  </si>
  <si>
    <t>2080501</t>
  </si>
  <si>
    <t>30302</t>
  </si>
  <si>
    <t>退休费</t>
  </si>
  <si>
    <t>532326210000000021188</t>
  </si>
  <si>
    <t>机关事业单位基本养老保险缴费</t>
  </si>
  <si>
    <t>2080505</t>
  </si>
  <si>
    <t>30108</t>
  </si>
  <si>
    <t>532326221100000361636</t>
  </si>
  <si>
    <t>职业年金</t>
  </si>
  <si>
    <t>30109</t>
  </si>
  <si>
    <t>职业年金缴费</t>
  </si>
  <si>
    <t>532326210000000021189</t>
  </si>
  <si>
    <t>社会保障缴费</t>
  </si>
  <si>
    <t>2101101</t>
  </si>
  <si>
    <t>行政单位医疗</t>
  </si>
  <si>
    <t>30110</t>
  </si>
  <si>
    <t>职工基本医疗保险缴费</t>
  </si>
  <si>
    <t>30112</t>
  </si>
  <si>
    <t>其他社会保障缴费</t>
  </si>
  <si>
    <t>2101102</t>
  </si>
  <si>
    <t>2101103</t>
  </si>
  <si>
    <t>30111</t>
  </si>
  <si>
    <t>公务员医疗补助缴费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</si>
  <si>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</si>
  <si>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</si>
  <si>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</si>
  <si>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</si>
  <si>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</si>
  <si>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</si>
  <si>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</si>
  <si>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</si>
  <si>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</si>
  <si>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注：本部门无项目支出预算，本表无数字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</si>
  <si>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</si>
  <si>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</si>
  <si>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</si>
  <si>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</si>
  <si>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</si>
  <si>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</si>
  <si>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</si>
  <si>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</si>
  <si>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</si>
  <si>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</si>
  <si>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</si>
  <si>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</si>
  <si>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</si>
  <si>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</si>
  <si>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</si>
  <si>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</si>
  <si>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</si>
  <si>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</si>
  <si>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</si>
  <si>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</si>
  <si>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</si>
  <si>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</si>
  <si>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</si>
  <si>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</si>
  <si>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</si>
  <si>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</si>
  <si>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</si>
  <si>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</si>
  <si>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</si>
  <si>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 xml:space="preserve"> 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</si>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</sst>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_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 vertical="top"/>
      <protection locked="0"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6">
    <xf numFmtId="0" fontId="0" fillId="0" borderId="0" xfId="0" applyAlignment="1">
      <alignment/>
    </xf>
    <xf numFmtId="0" fontId="2" fillId="0" borderId="0" xfId="33" applyFont="1" applyFill="1" applyBorder="1" applyAlignment="1" applyProtection="1">
      <alignment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5" fillId="0" borderId="0" xfId="49" applyNumberFormat="1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vertical="center" wrapText="1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54" fillId="0" borderId="11" xfId="33" applyFont="1" applyFill="1" applyBorder="1" applyAlignment="1" applyProtection="1">
      <alignment horizontal="center" vertical="center" wrapText="1"/>
      <protection/>
    </xf>
    <xf numFmtId="0" fontId="54" fillId="0" borderId="11" xfId="33" applyFont="1" applyFill="1" applyBorder="1" applyAlignment="1" applyProtection="1">
      <alignment horizontal="center" vertical="center"/>
      <protection locked="0"/>
    </xf>
    <xf numFmtId="0" fontId="55" fillId="0" borderId="11" xfId="33" applyFont="1" applyFill="1" applyBorder="1" applyAlignment="1" applyProtection="1">
      <alignment horizontal="left" vertical="center" wrapText="1"/>
      <protection/>
    </xf>
    <xf numFmtId="0" fontId="55" fillId="0" borderId="11" xfId="33" applyFont="1" applyFill="1" applyBorder="1" applyAlignment="1" applyProtection="1">
      <alignment vertical="center" wrapText="1"/>
      <protection/>
    </xf>
    <xf numFmtId="0" fontId="55" fillId="0" borderId="11" xfId="33" applyFont="1" applyFill="1" applyBorder="1" applyAlignment="1" applyProtection="1">
      <alignment horizontal="center" vertical="center" wrapText="1"/>
      <protection/>
    </xf>
    <xf numFmtId="0" fontId="55" fillId="0" borderId="11" xfId="33" applyFont="1" applyFill="1" applyBorder="1" applyAlignment="1" applyProtection="1">
      <alignment horizontal="center" vertical="center"/>
      <protection locked="0"/>
    </xf>
    <xf numFmtId="0" fontId="55" fillId="0" borderId="11" xfId="33" applyFont="1" applyFill="1" applyBorder="1" applyAlignment="1" applyProtection="1">
      <alignment horizontal="left" vertical="center" wrapText="1"/>
      <protection locked="0"/>
    </xf>
    <xf numFmtId="0" fontId="55" fillId="0" borderId="0" xfId="33" applyFont="1" applyFill="1" applyBorder="1" applyAlignment="1" applyProtection="1">
      <alignment horizontal="right" vertical="center"/>
      <protection locked="0"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 vertical="center"/>
      <protection/>
    </xf>
    <xf numFmtId="0" fontId="54" fillId="0" borderId="0" xfId="33" applyFont="1" applyFill="1" applyBorder="1" applyAlignment="1" applyProtection="1">
      <alignment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4" fillId="0" borderId="12" xfId="33" applyFont="1" applyFill="1" applyBorder="1" applyAlignment="1" applyProtection="1">
      <alignment horizontal="center" vertical="center"/>
      <protection/>
    </xf>
    <xf numFmtId="0" fontId="54" fillId="0" borderId="13" xfId="33" applyFont="1" applyFill="1" applyBorder="1" applyAlignment="1" applyProtection="1">
      <alignment horizontal="center" vertical="center"/>
      <protection/>
    </xf>
    <xf numFmtId="0" fontId="54" fillId="0" borderId="14" xfId="33" applyFont="1" applyFill="1" applyBorder="1" applyAlignment="1" applyProtection="1">
      <alignment horizontal="center" vertical="center"/>
      <protection/>
    </xf>
    <xf numFmtId="0" fontId="54" fillId="0" borderId="15" xfId="33" applyFont="1" applyFill="1" applyBorder="1" applyAlignment="1" applyProtection="1">
      <alignment horizontal="center" vertical="center"/>
      <protection/>
    </xf>
    <xf numFmtId="0" fontId="54" fillId="0" borderId="12" xfId="33" applyFont="1" applyFill="1" applyBorder="1" applyAlignment="1" applyProtection="1">
      <alignment horizontal="center" vertical="center" wrapText="1"/>
      <protection/>
    </xf>
    <xf numFmtId="0" fontId="54" fillId="0" borderId="16" xfId="33" applyFont="1" applyFill="1" applyBorder="1" applyAlignment="1" applyProtection="1">
      <alignment horizontal="center" vertical="center" wrapText="1"/>
      <protection/>
    </xf>
    <xf numFmtId="0" fontId="54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55" fillId="0" borderId="11" xfId="33" applyFont="1" applyFill="1" applyBorder="1" applyAlignment="1" applyProtection="1">
      <alignment horizontal="right" vertical="center"/>
      <protection locked="0"/>
    </xf>
    <xf numFmtId="0" fontId="7" fillId="0" borderId="13" xfId="33" applyFont="1" applyFill="1" applyBorder="1" applyAlignment="1" applyProtection="1">
      <alignment horizontal="right" vertical="center"/>
      <protection locked="0"/>
    </xf>
    <xf numFmtId="0" fontId="55" fillId="0" borderId="0" xfId="33" applyFont="1" applyFill="1" applyBorder="1" applyAlignment="1" applyProtection="1">
      <alignment horizontal="right"/>
      <protection locked="0"/>
    </xf>
    <xf numFmtId="0" fontId="1" fillId="0" borderId="11" xfId="33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56" fillId="0" borderId="0" xfId="33" applyFont="1" applyFill="1" applyBorder="1" applyAlignment="1" applyProtection="1">
      <alignment wrapText="1"/>
      <protection/>
    </xf>
    <xf numFmtId="0" fontId="54" fillId="0" borderId="0" xfId="33" applyFont="1" applyFill="1" applyBorder="1" applyAlignment="1" applyProtection="1">
      <alignment/>
      <protection/>
    </xf>
    <xf numFmtId="0" fontId="54" fillId="0" borderId="10" xfId="33" applyFont="1" applyFill="1" applyBorder="1" applyAlignment="1" applyProtection="1">
      <alignment horizontal="center" vertical="center" wrapText="1"/>
      <protection/>
    </xf>
    <xf numFmtId="0" fontId="54" fillId="0" borderId="10" xfId="33" applyFont="1" applyFill="1" applyBorder="1" applyAlignment="1" applyProtection="1">
      <alignment horizontal="center" vertical="center"/>
      <protection/>
    </xf>
    <xf numFmtId="0" fontId="55" fillId="0" borderId="10" xfId="33" applyFont="1" applyFill="1" applyBorder="1" applyAlignment="1" applyProtection="1">
      <alignment horizontal="right" vertical="center"/>
      <protection locked="0"/>
    </xf>
    <xf numFmtId="0" fontId="55" fillId="0" borderId="10" xfId="33" applyFont="1" applyFill="1" applyBorder="1" applyAlignment="1" applyProtection="1">
      <alignment horizontal="left" vertical="center"/>
      <protection locked="0"/>
    </xf>
    <xf numFmtId="0" fontId="55" fillId="0" borderId="10" xfId="33" applyFont="1" applyFill="1" applyBorder="1" applyAlignment="1" applyProtection="1">
      <alignment horizontal="center" vertical="center"/>
      <protection locked="0"/>
    </xf>
    <xf numFmtId="0" fontId="55" fillId="0" borderId="10" xfId="33" applyFont="1" applyFill="1" applyBorder="1" applyAlignment="1" applyProtection="1">
      <alignment horizontal="right" vertical="center"/>
      <protection/>
    </xf>
    <xf numFmtId="0" fontId="55" fillId="0" borderId="10" xfId="33" applyFont="1" applyFill="1" applyBorder="1" applyAlignment="1" applyProtection="1">
      <alignment horizontal="left" vertical="center" wrapText="1"/>
      <protection/>
    </xf>
    <xf numFmtId="0" fontId="55" fillId="0" borderId="10" xfId="33" applyFont="1" applyFill="1" applyBorder="1" applyAlignment="1" applyProtection="1">
      <alignment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vertical="top" wrapText="1"/>
      <protection locked="0"/>
    </xf>
    <xf numFmtId="0" fontId="5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vertical="top"/>
      <protection locked="0"/>
    </xf>
    <xf numFmtId="0" fontId="55" fillId="0" borderId="0" xfId="33" applyFont="1" applyFill="1" applyBorder="1" applyAlignment="1" applyProtection="1">
      <alignment horizontal="right" vertical="center" wrapText="1"/>
      <protection locked="0"/>
    </xf>
    <xf numFmtId="0" fontId="55" fillId="0" borderId="0" xfId="33" applyFont="1" applyFill="1" applyBorder="1" applyAlignment="1" applyProtection="1">
      <alignment horizontal="right" vertical="center" wrapText="1"/>
      <protection/>
    </xf>
    <xf numFmtId="0" fontId="55" fillId="0" borderId="0" xfId="33" applyFont="1" applyFill="1" applyBorder="1" applyAlignment="1" applyProtection="1">
      <alignment horizontal="right" wrapText="1"/>
      <protection locked="0"/>
    </xf>
    <xf numFmtId="0" fontId="55" fillId="0" borderId="0" xfId="33" applyFont="1" applyFill="1" applyBorder="1" applyAlignment="1" applyProtection="1">
      <alignment horizontal="right" wrapText="1"/>
      <protection/>
    </xf>
    <xf numFmtId="0" fontId="54" fillId="0" borderId="17" xfId="33" applyFont="1" applyFill="1" applyBorder="1" applyAlignment="1" applyProtection="1">
      <alignment horizontal="center" vertical="center" wrapText="1"/>
      <protection/>
    </xf>
    <xf numFmtId="0" fontId="54" fillId="0" borderId="17" xfId="33" applyFont="1" applyFill="1" applyBorder="1" applyAlignment="1" applyProtection="1">
      <alignment horizontal="center" vertical="center"/>
      <protection/>
    </xf>
    <xf numFmtId="0" fontId="55" fillId="0" borderId="14" xfId="33" applyFont="1" applyFill="1" applyBorder="1" applyAlignment="1" applyProtection="1">
      <alignment horizontal="left" vertical="center" wrapText="1"/>
      <protection/>
    </xf>
    <xf numFmtId="0" fontId="55" fillId="0" borderId="17" xfId="33" applyFont="1" applyFill="1" applyBorder="1" applyAlignment="1" applyProtection="1">
      <alignment horizontal="left" vertical="center" wrapText="1"/>
      <protection/>
    </xf>
    <xf numFmtId="0" fontId="55" fillId="0" borderId="17" xfId="33" applyFont="1" applyFill="1" applyBorder="1" applyAlignment="1" applyProtection="1">
      <alignment horizontal="right" vertical="center"/>
      <protection/>
    </xf>
    <xf numFmtId="0" fontId="55" fillId="0" borderId="17" xfId="33" applyFont="1" applyFill="1" applyBorder="1" applyAlignment="1" applyProtection="1">
      <alignment horizontal="right" vertical="center"/>
      <protection locked="0"/>
    </xf>
    <xf numFmtId="0" fontId="54" fillId="0" borderId="17" xfId="33" applyFont="1" applyFill="1" applyBorder="1" applyAlignment="1" applyProtection="1">
      <alignment horizontal="center" vertical="center" wrapText="1"/>
      <protection locked="0"/>
    </xf>
    <xf numFmtId="0" fontId="55" fillId="0" borderId="0" xfId="33" applyFont="1" applyFill="1" applyBorder="1" applyAlignment="1" applyProtection="1">
      <alignment horizontal="right" vertical="center"/>
      <protection/>
    </xf>
    <xf numFmtId="0" fontId="55" fillId="0" borderId="0" xfId="33" applyFont="1" applyFill="1" applyBorder="1" applyAlignment="1" applyProtection="1">
      <alignment horizontal="right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57" fillId="0" borderId="0" xfId="33" applyNumberFormat="1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49" fontId="54" fillId="0" borderId="11" xfId="33" applyNumberFormat="1" applyFont="1" applyFill="1" applyBorder="1" applyAlignment="1" applyProtection="1">
      <alignment horizontal="center" vertical="center"/>
      <protection/>
    </xf>
    <xf numFmtId="180" fontId="55" fillId="0" borderId="11" xfId="33" applyNumberFormat="1" applyFont="1" applyFill="1" applyBorder="1" applyAlignment="1" applyProtection="1">
      <alignment horizontal="right" vertical="center"/>
      <protection/>
    </xf>
    <xf numFmtId="180" fontId="55" fillId="0" borderId="11" xfId="33" applyNumberFormat="1" applyFont="1" applyFill="1" applyBorder="1" applyAlignment="1" applyProtection="1">
      <alignment horizontal="left" vertical="center" wrapText="1"/>
      <protection/>
    </xf>
    <xf numFmtId="49" fontId="56" fillId="0" borderId="0" xfId="33" applyNumberFormat="1" applyFont="1" applyFill="1" applyBorder="1" applyAlignment="1" applyProtection="1">
      <alignment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0" fontId="7" fillId="0" borderId="14" xfId="33" applyFont="1" applyFill="1" applyBorder="1" applyAlignment="1" applyProtection="1">
      <alignment horizontal="right" vertical="center" wrapText="1"/>
      <protection/>
    </xf>
    <xf numFmtId="0" fontId="7" fillId="0" borderId="11" xfId="33" applyFont="1" applyFill="1" applyBorder="1" applyAlignment="1" applyProtection="1">
      <alignment horizontal="right" vertical="center" wrapText="1"/>
      <protection locked="0"/>
    </xf>
    <xf numFmtId="49" fontId="54" fillId="0" borderId="10" xfId="33" applyNumberFormat="1" applyFont="1" applyFill="1" applyBorder="1" applyAlignment="1" applyProtection="1">
      <alignment horizontal="left" vertical="center"/>
      <protection/>
    </xf>
    <xf numFmtId="49" fontId="54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14" xfId="33" applyFont="1" applyFill="1" applyBorder="1" applyAlignment="1" applyProtection="1">
      <alignment horizontal="left" vertical="center" wrapText="1"/>
      <protection/>
    </xf>
    <xf numFmtId="0" fontId="2" fillId="0" borderId="14" xfId="33" applyFont="1" applyFill="1" applyBorder="1" applyAlignment="1" applyProtection="1">
      <alignment horizontal="left" vertical="center" wrapText="1"/>
      <protection locked="0"/>
    </xf>
    <xf numFmtId="181" fontId="2" fillId="0" borderId="11" xfId="33" applyNumberFormat="1" applyFont="1" applyFill="1" applyBorder="1" applyAlignment="1" applyProtection="1">
      <alignment horizontal="right" vertical="center"/>
      <protection locked="0"/>
    </xf>
    <xf numFmtId="0" fontId="2" fillId="0" borderId="10" xfId="33" applyFont="1" applyFill="1" applyBorder="1" applyAlignment="1" applyProtection="1">
      <alignment horizontal="center" vertical="center"/>
      <protection/>
    </xf>
    <xf numFmtId="0" fontId="55" fillId="0" borderId="10" xfId="33" applyFont="1" applyFill="1" applyBorder="1" applyAlignment="1" applyProtection="1">
      <alignment horizontal="right" vertical="center" wrapText="1"/>
      <protection locked="0"/>
    </xf>
    <xf numFmtId="0" fontId="56" fillId="0" borderId="0" xfId="33" applyFont="1" applyFill="1" applyBorder="1" applyAlignment="1" applyProtection="1">
      <alignment horizontal="right" vertical="center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4" fontId="55" fillId="0" borderId="11" xfId="33" applyNumberFormat="1" applyFont="1" applyFill="1" applyBorder="1" applyAlignment="1" applyProtection="1">
      <alignment horizontal="center" vertical="center"/>
      <protection/>
    </xf>
    <xf numFmtId="4" fontId="7" fillId="0" borderId="13" xfId="33" applyNumberFormat="1" applyFont="1" applyFill="1" applyBorder="1" applyAlignment="1" applyProtection="1">
      <alignment horizontal="center"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0" fontId="58" fillId="0" borderId="11" xfId="33" applyFont="1" applyFill="1" applyBorder="1" applyAlignment="1" applyProtection="1">
      <alignment horizontal="left" vertical="center"/>
      <protection/>
    </xf>
    <xf numFmtId="4" fontId="59" fillId="0" borderId="11" xfId="33" applyNumberFormat="1" applyFont="1" applyFill="1" applyBorder="1" applyAlignment="1" applyProtection="1">
      <alignment horizontal="center" vertical="center"/>
      <protection/>
    </xf>
    <xf numFmtId="0" fontId="54" fillId="0" borderId="11" xfId="33" applyFont="1" applyFill="1" applyBorder="1" applyAlignment="1" applyProtection="1">
      <alignment horizontal="left" vertical="center"/>
      <protection/>
    </xf>
    <xf numFmtId="0" fontId="56" fillId="0" borderId="11" xfId="33" applyFont="1" applyFill="1" applyBorder="1" applyAlignment="1" applyProtection="1">
      <alignment horizontal="left" vertical="center"/>
      <protection/>
    </xf>
    <xf numFmtId="0" fontId="58" fillId="0" borderId="18" xfId="33" applyFont="1" applyFill="1" applyBorder="1" applyAlignment="1" applyProtection="1">
      <alignment horizontal="left" vertical="center"/>
      <protection/>
    </xf>
    <xf numFmtId="0" fontId="54" fillId="0" borderId="18" xfId="33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56" fillId="0" borderId="0" xfId="33" applyFont="1" applyFill="1" applyBorder="1" applyAlignment="1" applyProtection="1">
      <alignment vertical="center"/>
      <protection/>
    </xf>
    <xf numFmtId="0" fontId="58" fillId="0" borderId="0" xfId="33" applyFont="1" applyFill="1" applyBorder="1" applyAlignment="1" applyProtection="1">
      <alignment horizontal="center" vertical="center"/>
      <protection/>
    </xf>
    <xf numFmtId="0" fontId="55" fillId="0" borderId="11" xfId="33" applyFont="1" applyFill="1" applyBorder="1" applyAlignment="1" applyProtection="1">
      <alignment vertical="center"/>
      <protection/>
    </xf>
    <xf numFmtId="4" fontId="59" fillId="0" borderId="11" xfId="33" applyNumberFormat="1" applyFont="1" applyFill="1" applyBorder="1" applyAlignment="1" applyProtection="1">
      <alignment horizontal="right" vertical="center"/>
      <protection/>
    </xf>
    <xf numFmtId="0" fontId="55" fillId="0" borderId="11" xfId="33" applyFont="1" applyFill="1" applyBorder="1" applyAlignment="1" applyProtection="1">
      <alignment horizontal="left" vertical="center"/>
      <protection locked="0"/>
    </xf>
    <xf numFmtId="0" fontId="55" fillId="0" borderId="11" xfId="33" applyFont="1" applyFill="1" applyBorder="1" applyAlignment="1" applyProtection="1">
      <alignment vertical="center"/>
      <protection locked="0"/>
    </xf>
    <xf numFmtId="4" fontId="55" fillId="0" borderId="11" xfId="33" applyNumberFormat="1" applyFont="1" applyFill="1" applyBorder="1" applyAlignment="1" applyProtection="1">
      <alignment horizontal="right" vertical="center"/>
      <protection/>
    </xf>
    <xf numFmtId="4" fontId="55" fillId="0" borderId="11" xfId="33" applyNumberFormat="1" applyFont="1" applyFill="1" applyBorder="1" applyAlignment="1" applyProtection="1">
      <alignment horizontal="right" vertical="center"/>
      <protection locked="0"/>
    </xf>
    <xf numFmtId="0" fontId="55" fillId="0" borderId="11" xfId="33" applyFont="1" applyFill="1" applyBorder="1" applyAlignment="1" applyProtection="1">
      <alignment horizontal="left" vertical="center"/>
      <protection/>
    </xf>
    <xf numFmtId="0" fontId="59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59" fillId="0" borderId="11" xfId="33" applyFont="1" applyFill="1" applyBorder="1" applyAlignment="1" applyProtection="1">
      <alignment horizontal="center" vertical="center"/>
      <protection/>
    </xf>
    <xf numFmtId="0" fontId="59" fillId="0" borderId="11" xfId="33" applyFont="1" applyFill="1" applyBorder="1" applyAlignment="1" applyProtection="1">
      <alignment horizontal="center" vertical="center"/>
      <protection locked="0"/>
    </xf>
    <xf numFmtId="0" fontId="54" fillId="0" borderId="18" xfId="33" applyFont="1" applyFill="1" applyBorder="1" applyAlignment="1" applyProtection="1">
      <alignment horizontal="center" vertical="center"/>
      <protection/>
    </xf>
    <xf numFmtId="0" fontId="55" fillId="0" borderId="14" xfId="33" applyFont="1" applyFill="1" applyBorder="1" applyAlignment="1" applyProtection="1">
      <alignment horizontal="right" vertical="center"/>
      <protection/>
    </xf>
    <xf numFmtId="0" fontId="54" fillId="0" borderId="19" xfId="33" applyFont="1" applyFill="1" applyBorder="1" applyAlignment="1" applyProtection="1">
      <alignment horizontal="center" vertical="center"/>
      <protection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horizontal="center" vertical="center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/>
      <protection locked="0"/>
    </xf>
    <xf numFmtId="0" fontId="54" fillId="0" borderId="0" xfId="33" applyFont="1" applyFill="1" applyBorder="1" applyAlignment="1" applyProtection="1">
      <alignment/>
      <protection locked="0"/>
    </xf>
    <xf numFmtId="0" fontId="55" fillId="0" borderId="11" xfId="33" applyFont="1" applyFill="1" applyBorder="1" applyAlignment="1" applyProtection="1">
      <alignment horizontal="right" vertical="center"/>
      <protection/>
    </xf>
    <xf numFmtId="0" fontId="60" fillId="0" borderId="0" xfId="33" applyFont="1" applyFill="1" applyBorder="1" applyAlignment="1" applyProtection="1">
      <alignment/>
      <protection/>
    </xf>
    <xf numFmtId="0" fontId="55" fillId="0" borderId="14" xfId="33" applyFont="1" applyFill="1" applyBorder="1" applyAlignment="1" applyProtection="1">
      <alignment horizontal="left" vertical="center"/>
      <protection/>
    </xf>
    <xf numFmtId="4" fontId="55" fillId="0" borderId="20" xfId="33" applyNumberFormat="1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59" fillId="0" borderId="14" xfId="33" applyFont="1" applyFill="1" applyBorder="1" applyAlignment="1" applyProtection="1">
      <alignment horizontal="center" vertical="center"/>
      <protection/>
    </xf>
    <xf numFmtId="4" fontId="59" fillId="0" borderId="20" xfId="33" applyNumberFormat="1" applyFont="1" applyFill="1" applyBorder="1" applyAlignment="1" applyProtection="1">
      <alignment horizontal="right" vertical="center"/>
      <protection/>
    </xf>
    <xf numFmtId="0" fontId="55" fillId="0" borderId="20" xfId="33" applyFont="1" applyFill="1" applyBorder="1" applyAlignment="1" applyProtection="1">
      <alignment horizontal="right" vertical="center"/>
      <protection/>
    </xf>
    <xf numFmtId="0" fontId="59" fillId="0" borderId="14" xfId="33" applyFont="1" applyFill="1" applyBorder="1" applyAlignment="1" applyProtection="1">
      <alignment horizontal="center" vertical="center"/>
      <protection locked="0"/>
    </xf>
    <xf numFmtId="0" fontId="2" fillId="0" borderId="21" xfId="33" applyFont="1" applyFill="1" applyBorder="1" applyAlignment="1" applyProtection="1" quotePrefix="1">
      <alignment horizontal="left" vertical="center" wrapText="1"/>
      <protection locked="0"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 horizontal="center" vertical="top"/>
      <protection/>
    </xf>
    <xf numFmtId="0" fontId="55" fillId="0" borderId="0" xfId="33" applyFont="1" applyFill="1" applyBorder="1" applyAlignment="1" applyProtection="1">
      <alignment horizontal="left" vertical="center"/>
      <protection/>
    </xf>
    <xf numFmtId="0" fontId="58" fillId="0" borderId="0" xfId="33" applyFont="1" applyFill="1" applyBorder="1" applyAlignment="1" applyProtection="1">
      <alignment horizontal="center" vertical="center"/>
      <protection/>
    </xf>
    <xf numFmtId="0" fontId="54" fillId="0" borderId="13" xfId="33" applyFont="1" applyFill="1" applyBorder="1" applyAlignment="1" applyProtection="1">
      <alignment horizontal="center" vertical="center"/>
      <protection/>
    </xf>
    <xf numFmtId="0" fontId="54" fillId="0" borderId="22" xfId="33" applyFont="1" applyFill="1" applyBorder="1" applyAlignment="1" applyProtection="1">
      <alignment horizontal="center" vertical="center"/>
      <protection/>
    </xf>
    <xf numFmtId="0" fontId="54" fillId="0" borderId="12" xfId="33" applyFont="1" applyFill="1" applyBorder="1" applyAlignment="1" applyProtection="1">
      <alignment horizontal="center" vertical="center"/>
      <protection/>
    </xf>
    <xf numFmtId="0" fontId="54" fillId="0" borderId="14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 vertical="center"/>
      <protection locked="0"/>
    </xf>
    <xf numFmtId="0" fontId="61" fillId="0" borderId="0" xfId="33" applyFont="1" applyFill="1" applyBorder="1" applyAlignment="1" applyProtection="1">
      <alignment horizontal="center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 horizontal="center" vertical="center"/>
      <protection locked="0"/>
    </xf>
    <xf numFmtId="0" fontId="54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/>
    </xf>
    <xf numFmtId="0" fontId="2" fillId="0" borderId="22" xfId="33" applyFont="1" applyFill="1" applyBorder="1" applyAlignment="1" applyProtection="1">
      <alignment horizontal="center" vertical="center" wrapText="1"/>
      <protection/>
    </xf>
    <xf numFmtId="0" fontId="2" fillId="0" borderId="22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5" fillId="0" borderId="0" xfId="33" applyFont="1" applyFill="1" applyBorder="1" applyAlignment="1" applyProtection="1">
      <alignment horizontal="left" vertical="center" wrapText="1"/>
      <protection locked="0"/>
    </xf>
    <xf numFmtId="0" fontId="54" fillId="0" borderId="0" xfId="33" applyFont="1" applyFill="1" applyBorder="1" applyAlignment="1" applyProtection="1">
      <alignment horizontal="left" vertical="center" wrapText="1"/>
      <protection/>
    </xf>
    <xf numFmtId="0" fontId="54" fillId="0" borderId="0" xfId="33" applyFont="1" applyFill="1" applyBorder="1" applyAlignment="1" applyProtection="1">
      <alignment wrapText="1"/>
      <protection/>
    </xf>
    <xf numFmtId="0" fontId="54" fillId="0" borderId="10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54" fillId="0" borderId="12" xfId="33" applyFont="1" applyFill="1" applyBorder="1" applyAlignment="1" applyProtection="1">
      <alignment horizontal="center" vertical="center" wrapText="1"/>
      <protection/>
    </xf>
    <xf numFmtId="0" fontId="54" fillId="0" borderId="14" xfId="33" applyFont="1" applyFill="1" applyBorder="1" applyAlignment="1" applyProtection="1">
      <alignment horizontal="center" vertical="center" wrapText="1"/>
      <protection/>
    </xf>
    <xf numFmtId="0" fontId="54" fillId="0" borderId="16" xfId="33" applyFont="1" applyFill="1" applyBorder="1" applyAlignment="1" applyProtection="1">
      <alignment horizontal="center" vertical="center" wrapText="1"/>
      <protection/>
    </xf>
    <xf numFmtId="0" fontId="54" fillId="0" borderId="20" xfId="33" applyFont="1" applyFill="1" applyBorder="1" applyAlignment="1" applyProtection="1">
      <alignment horizontal="center" vertical="center" wrapText="1"/>
      <protection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55" fillId="0" borderId="0" xfId="33" applyFont="1" applyFill="1" applyBorder="1" applyAlignment="1" applyProtection="1">
      <alignment horizontal="left" vertical="center"/>
      <protection locked="0"/>
    </xf>
    <xf numFmtId="0" fontId="54" fillId="0" borderId="12" xfId="33" applyFont="1" applyFill="1" applyBorder="1" applyAlignment="1" applyProtection="1">
      <alignment horizontal="center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4" fillId="0" borderId="13" xfId="33" applyNumberFormat="1" applyFont="1" applyFill="1" applyBorder="1" applyAlignment="1" applyProtection="1">
      <alignment horizontal="center" vertical="center" wrapText="1"/>
      <protection/>
    </xf>
    <xf numFmtId="49" fontId="54" fillId="0" borderId="22" xfId="33" applyNumberFormat="1" applyFont="1" applyFill="1" applyBorder="1" applyAlignment="1" applyProtection="1">
      <alignment horizontal="center" vertical="center" wrapText="1"/>
      <protection/>
    </xf>
    <xf numFmtId="0" fontId="54" fillId="0" borderId="23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2" xfId="33" applyFont="1" applyFill="1" applyBorder="1" applyAlignment="1" applyProtection="1">
      <alignment horizontal="center" vertical="center"/>
      <protection/>
    </xf>
    <xf numFmtId="0" fontId="54" fillId="0" borderId="24" xfId="33" applyFont="1" applyFill="1" applyBorder="1" applyAlignment="1" applyProtection="1">
      <alignment horizontal="center" vertical="center"/>
      <protection/>
    </xf>
    <xf numFmtId="0" fontId="54" fillId="0" borderId="17" xfId="33" applyFont="1" applyFill="1" applyBorder="1" applyAlignment="1" applyProtection="1">
      <alignment horizontal="center" vertical="center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Alignment="1" applyProtection="1">
      <alignment horizontal="left" vertical="center" wrapText="1"/>
      <protection/>
    </xf>
    <xf numFmtId="0" fontId="1" fillId="0" borderId="12" xfId="33" applyFont="1" applyFill="1" applyBorder="1" applyAlignment="1" applyProtection="1">
      <alignment horizontal="center" vertical="center" wrapText="1"/>
      <protection/>
    </xf>
    <xf numFmtId="0" fontId="54" fillId="0" borderId="10" xfId="33" applyFont="1" applyFill="1" applyBorder="1" applyAlignment="1" applyProtection="1">
      <alignment horizontal="center" vertical="center"/>
      <protection/>
    </xf>
    <xf numFmtId="0" fontId="2" fillId="0" borderId="10" xfId="33" applyFont="1" applyFill="1" applyBorder="1" applyAlignment="1" applyProtection="1">
      <alignment horizontal="center" vertical="center"/>
      <protection/>
    </xf>
    <xf numFmtId="49" fontId="54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/>
    </xf>
    <xf numFmtId="0" fontId="1" fillId="0" borderId="27" xfId="33" applyFont="1" applyFill="1" applyBorder="1" applyAlignment="1" applyProtection="1">
      <alignment horizontal="center" vertical="center" wrapText="1"/>
      <protection/>
    </xf>
    <xf numFmtId="0" fontId="54" fillId="0" borderId="0" xfId="33" applyFont="1" applyFill="1" applyBorder="1" applyAlignment="1" applyProtection="1">
      <alignment horizontal="left" vertical="center"/>
      <protection/>
    </xf>
    <xf numFmtId="0" fontId="7" fillId="0" borderId="23" xfId="33" applyFont="1" applyFill="1" applyBorder="1" applyAlignment="1" applyProtection="1">
      <alignment horizontal="left" vertical="center"/>
      <protection/>
    </xf>
    <xf numFmtId="0" fontId="7" fillId="0" borderId="22" xfId="33" applyFont="1" applyFill="1" applyBorder="1" applyAlignment="1" applyProtection="1">
      <alignment horizontal="left" vertical="center"/>
      <protection/>
    </xf>
    <xf numFmtId="0" fontId="54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64" fillId="0" borderId="0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2" fillId="0" borderId="23" xfId="33" applyFont="1" applyFill="1" applyBorder="1" applyAlignment="1" applyProtection="1">
      <alignment horizontal="center" vertical="center"/>
      <protection/>
    </xf>
    <xf numFmtId="49" fontId="54" fillId="0" borderId="12" xfId="33" applyNumberFormat="1" applyFont="1" applyFill="1" applyBorder="1" applyAlignment="1" applyProtection="1">
      <alignment horizontal="center" vertical="center" wrapText="1"/>
      <protection/>
    </xf>
    <xf numFmtId="49" fontId="54" fillId="0" borderId="15" xfId="33" applyNumberFormat="1" applyFont="1" applyFill="1" applyBorder="1" applyAlignment="1" applyProtection="1">
      <alignment horizontal="center" vertical="center" wrapText="1"/>
      <protection/>
    </xf>
    <xf numFmtId="0" fontId="54" fillId="0" borderId="15" xfId="33" applyFont="1" applyFill="1" applyBorder="1" applyAlignment="1" applyProtection="1">
      <alignment horizontal="center" vertical="center"/>
      <protection/>
    </xf>
    <xf numFmtId="0" fontId="61" fillId="0" borderId="0" xfId="33" applyFont="1" applyFill="1" applyBorder="1" applyAlignment="1" applyProtection="1">
      <alignment horizontal="center" vertical="center" wrapText="1"/>
      <protection/>
    </xf>
    <xf numFmtId="0" fontId="54" fillId="0" borderId="23" xfId="33" applyFont="1" applyFill="1" applyBorder="1" applyAlignment="1" applyProtection="1">
      <alignment horizontal="center" vertical="center" wrapText="1"/>
      <protection/>
    </xf>
    <xf numFmtId="0" fontId="54" fillId="0" borderId="28" xfId="33" applyFont="1" applyFill="1" applyBorder="1" applyAlignment="1" applyProtection="1">
      <alignment horizontal="center" vertical="center" wrapText="1"/>
      <protection/>
    </xf>
    <xf numFmtId="0" fontId="54" fillId="0" borderId="23" xfId="33" applyFont="1" applyFill="1" applyBorder="1" applyAlignment="1" applyProtection="1">
      <alignment horizontal="center" vertical="center" wrapText="1"/>
      <protection locked="0"/>
    </xf>
    <xf numFmtId="0" fontId="54" fillId="0" borderId="22" xfId="33" applyFont="1" applyFill="1" applyBorder="1" applyAlignment="1" applyProtection="1">
      <alignment horizontal="center" vertical="center" wrapText="1"/>
      <protection/>
    </xf>
    <xf numFmtId="0" fontId="54" fillId="0" borderId="29" xfId="33" applyFont="1" applyFill="1" applyBorder="1" applyAlignment="1" applyProtection="1">
      <alignment horizontal="center" vertical="center" wrapText="1"/>
      <protection/>
    </xf>
    <xf numFmtId="0" fontId="1" fillId="0" borderId="29" xfId="33" applyFont="1" applyFill="1" applyBorder="1" applyAlignment="1" applyProtection="1">
      <alignment horizontal="center" vertical="center" wrapText="1"/>
      <protection locked="0"/>
    </xf>
    <xf numFmtId="0" fontId="54" fillId="0" borderId="17" xfId="33" applyFont="1" applyFill="1" applyBorder="1" applyAlignment="1" applyProtection="1">
      <alignment horizontal="center" vertical="center" wrapText="1"/>
      <protection/>
    </xf>
    <xf numFmtId="0" fontId="55" fillId="0" borderId="20" xfId="33" applyFont="1" applyFill="1" applyBorder="1" applyAlignment="1" applyProtection="1">
      <alignment horizontal="center" vertical="center"/>
      <protection/>
    </xf>
    <xf numFmtId="0" fontId="55" fillId="0" borderId="29" xfId="33" applyFont="1" applyFill="1" applyBorder="1" applyAlignment="1" applyProtection="1">
      <alignment horizontal="left" vertical="center"/>
      <protection/>
    </xf>
    <xf numFmtId="0" fontId="55" fillId="0" borderId="17" xfId="33" applyFont="1" applyFill="1" applyBorder="1" applyAlignment="1" applyProtection="1">
      <alignment horizontal="right" vertical="center"/>
      <protection/>
    </xf>
    <xf numFmtId="0" fontId="54" fillId="0" borderId="15" xfId="33" applyFont="1" applyFill="1" applyBorder="1" applyAlignment="1" applyProtection="1">
      <alignment horizontal="center" vertical="center" wrapText="1"/>
      <protection/>
    </xf>
    <xf numFmtId="0" fontId="54" fillId="0" borderId="24" xfId="33" applyFont="1" applyFill="1" applyBorder="1" applyAlignment="1" applyProtection="1">
      <alignment horizontal="center" vertical="center" wrapText="1"/>
      <protection/>
    </xf>
    <xf numFmtId="0" fontId="54" fillId="0" borderId="25" xfId="33" applyFont="1" applyFill="1" applyBorder="1" applyAlignment="1" applyProtection="1">
      <alignment horizontal="center" vertical="center" wrapText="1"/>
      <protection/>
    </xf>
    <xf numFmtId="0" fontId="54" fillId="0" borderId="0" xfId="33" applyFont="1" applyFill="1" applyBorder="1" applyAlignment="1" applyProtection="1">
      <alignment horizontal="center" vertical="center" wrapText="1"/>
      <protection/>
    </xf>
    <xf numFmtId="0" fontId="1" fillId="0" borderId="25" xfId="33" applyFont="1" applyFill="1" applyBorder="1" applyAlignment="1" applyProtection="1">
      <alignment horizontal="center" vertical="center" wrapText="1"/>
      <protection locked="0"/>
    </xf>
    <xf numFmtId="0" fontId="54" fillId="0" borderId="17" xfId="33" applyFont="1" applyFill="1" applyBorder="1" applyAlignment="1" applyProtection="1">
      <alignment horizontal="center" vertical="center" wrapText="1"/>
      <protection locked="0"/>
    </xf>
    <xf numFmtId="0" fontId="61" fillId="0" borderId="0" xfId="33" applyFont="1" applyFill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55" fillId="0" borderId="0" xfId="33" applyFont="1" applyFill="1" applyBorder="1" applyAlignment="1" applyProtection="1">
      <alignment horizontal="left" vertical="center"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6" fillId="0" borderId="30" xfId="47" applyFont="1" applyFill="1" applyBorder="1" applyAlignment="1">
      <alignment horizontal="center" vertical="center" wrapText="1"/>
      <protection/>
    </xf>
    <xf numFmtId="0" fontId="6" fillId="0" borderId="31" xfId="47" applyFont="1" applyFill="1" applyBorder="1" applyAlignment="1">
      <alignment horizontal="center" vertical="center" wrapText="1"/>
      <protection/>
    </xf>
    <xf numFmtId="0" fontId="6" fillId="0" borderId="32" xfId="47" applyFont="1" applyFill="1" applyBorder="1" applyAlignment="1">
      <alignment horizontal="center" vertical="center" wrapText="1"/>
      <protection/>
    </xf>
    <xf numFmtId="0" fontId="6" fillId="0" borderId="26" xfId="47" applyFont="1" applyFill="1" applyBorder="1" applyAlignment="1">
      <alignment horizontal="center" vertical="center" wrapText="1"/>
      <protection/>
    </xf>
    <xf numFmtId="0" fontId="6" fillId="0" borderId="27" xfId="47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6" sqref="J16"/>
    </sheetView>
  </sheetViews>
  <sheetFormatPr defaultColWidth="8.00390625" defaultRowHeight="12.7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9" customWidth="1"/>
    <col min="6" max="16384" width="8.00390625" style="9" customWidth="1"/>
  </cols>
  <sheetData>
    <row r="1" spans="1:4" ht="16.5" customHeight="1">
      <c r="A1" s="126" t="s">
        <v>0</v>
      </c>
      <c r="B1" s="18"/>
      <c r="C1" s="18"/>
      <c r="D1" s="62" t="s">
        <v>1</v>
      </c>
    </row>
    <row r="2" spans="1:4" ht="36" customHeight="1">
      <c r="A2" s="135" t="s">
        <v>2</v>
      </c>
      <c r="B2" s="136"/>
      <c r="C2" s="136"/>
      <c r="D2" s="136"/>
    </row>
    <row r="3" spans="1:4" ht="21" customHeight="1">
      <c r="A3" s="137" t="s">
        <v>3</v>
      </c>
      <c r="B3" s="138"/>
      <c r="C3" s="104"/>
      <c r="D3" s="61" t="s">
        <v>4</v>
      </c>
    </row>
    <row r="4" spans="1:4" ht="19.5" customHeight="1">
      <c r="A4" s="139" t="s">
        <v>5</v>
      </c>
      <c r="B4" s="140"/>
      <c r="C4" s="139" t="s">
        <v>6</v>
      </c>
      <c r="D4" s="140"/>
    </row>
    <row r="5" spans="1:4" ht="19.5" customHeight="1">
      <c r="A5" s="141" t="s">
        <v>7</v>
      </c>
      <c r="B5" s="141" t="s">
        <v>8</v>
      </c>
      <c r="C5" s="141" t="s">
        <v>9</v>
      </c>
      <c r="D5" s="141" t="s">
        <v>8</v>
      </c>
    </row>
    <row r="6" spans="1:4" ht="19.5" customHeight="1">
      <c r="A6" s="142"/>
      <c r="B6" s="142"/>
      <c r="C6" s="142"/>
      <c r="D6" s="142"/>
    </row>
    <row r="7" spans="1:4" ht="20.25" customHeight="1">
      <c r="A7" s="111" t="s">
        <v>10</v>
      </c>
      <c r="B7" s="109">
        <v>6062650</v>
      </c>
      <c r="C7" s="111" t="s">
        <v>11</v>
      </c>
      <c r="D7" s="109">
        <v>4756916</v>
      </c>
    </row>
    <row r="8" spans="1:4" ht="20.25" customHeight="1">
      <c r="A8" s="111" t="s">
        <v>12</v>
      </c>
      <c r="B8" s="109"/>
      <c r="C8" s="111" t="s">
        <v>13</v>
      </c>
      <c r="D8" s="109"/>
    </row>
    <row r="9" spans="1:4" ht="20.25" customHeight="1">
      <c r="A9" s="111" t="s">
        <v>14</v>
      </c>
      <c r="B9" s="109"/>
      <c r="C9" s="111" t="s">
        <v>15</v>
      </c>
      <c r="D9" s="109"/>
    </row>
    <row r="10" spans="1:4" ht="20.25" customHeight="1">
      <c r="A10" s="111" t="s">
        <v>16</v>
      </c>
      <c r="B10" s="110"/>
      <c r="C10" s="111" t="s">
        <v>17</v>
      </c>
      <c r="D10" s="109"/>
    </row>
    <row r="11" spans="1:4" ht="20.25" customHeight="1">
      <c r="A11" s="111" t="s">
        <v>18</v>
      </c>
      <c r="B11" s="110"/>
      <c r="C11" s="111" t="s">
        <v>19</v>
      </c>
      <c r="D11" s="109"/>
    </row>
    <row r="12" spans="1:4" ht="20.25" customHeight="1">
      <c r="A12" s="111" t="s">
        <v>20</v>
      </c>
      <c r="B12" s="110"/>
      <c r="C12" s="111" t="s">
        <v>21</v>
      </c>
      <c r="D12" s="109"/>
    </row>
    <row r="13" spans="1:4" ht="20.25" customHeight="1">
      <c r="A13" s="111" t="s">
        <v>22</v>
      </c>
      <c r="B13" s="110"/>
      <c r="C13" s="111" t="s">
        <v>23</v>
      </c>
      <c r="D13" s="109"/>
    </row>
    <row r="14" spans="1:4" ht="20.25" customHeight="1">
      <c r="A14" s="111" t="s">
        <v>24</v>
      </c>
      <c r="B14" s="110"/>
      <c r="C14" s="111" t="s">
        <v>25</v>
      </c>
      <c r="D14" s="109">
        <v>937078</v>
      </c>
    </row>
    <row r="15" spans="1:4" ht="20.25" customHeight="1">
      <c r="A15" s="127" t="s">
        <v>26</v>
      </c>
      <c r="B15" s="128"/>
      <c r="C15" s="111" t="s">
        <v>27</v>
      </c>
      <c r="D15" s="109">
        <v>368656</v>
      </c>
    </row>
    <row r="16" spans="1:4" ht="20.25" customHeight="1">
      <c r="A16" s="127" t="s">
        <v>28</v>
      </c>
      <c r="B16" s="129"/>
      <c r="C16" s="111" t="s">
        <v>29</v>
      </c>
      <c r="D16" s="109"/>
    </row>
    <row r="17" spans="1:4" ht="20.25" customHeight="1">
      <c r="A17" s="129"/>
      <c r="B17" s="129"/>
      <c r="C17" s="111" t="s">
        <v>30</v>
      </c>
      <c r="D17" s="109"/>
    </row>
    <row r="18" spans="1:4" ht="20.25" customHeight="1">
      <c r="A18" s="129"/>
      <c r="B18" s="129"/>
      <c r="C18" s="111" t="s">
        <v>31</v>
      </c>
      <c r="D18" s="109"/>
    </row>
    <row r="19" spans="1:4" ht="20.25" customHeight="1">
      <c r="A19" s="129"/>
      <c r="B19" s="129"/>
      <c r="C19" s="111" t="s">
        <v>32</v>
      </c>
      <c r="D19" s="109"/>
    </row>
    <row r="20" spans="1:4" ht="20.25" customHeight="1">
      <c r="A20" s="129"/>
      <c r="B20" s="129"/>
      <c r="C20" s="111" t="s">
        <v>33</v>
      </c>
      <c r="D20" s="109"/>
    </row>
    <row r="21" spans="1:4" ht="20.25" customHeight="1">
      <c r="A21" s="129"/>
      <c r="B21" s="129"/>
      <c r="C21" s="111" t="s">
        <v>34</v>
      </c>
      <c r="D21" s="109"/>
    </row>
    <row r="22" spans="1:4" ht="20.25" customHeight="1">
      <c r="A22" s="129"/>
      <c r="B22" s="129"/>
      <c r="C22" s="111" t="s">
        <v>35</v>
      </c>
      <c r="D22" s="109"/>
    </row>
    <row r="23" spans="1:4" ht="20.25" customHeight="1">
      <c r="A23" s="129"/>
      <c r="B23" s="129"/>
      <c r="C23" s="111" t="s">
        <v>36</v>
      </c>
      <c r="D23" s="109"/>
    </row>
    <row r="24" spans="1:4" ht="20.25" customHeight="1">
      <c r="A24" s="129"/>
      <c r="B24" s="129"/>
      <c r="C24" s="111" t="s">
        <v>37</v>
      </c>
      <c r="D24" s="109"/>
    </row>
    <row r="25" spans="1:4" ht="20.25" customHeight="1">
      <c r="A25" s="129"/>
      <c r="B25" s="129"/>
      <c r="C25" s="111" t="s">
        <v>38</v>
      </c>
      <c r="D25" s="109"/>
    </row>
    <row r="26" spans="1:4" ht="20.25" customHeight="1">
      <c r="A26" s="129"/>
      <c r="B26" s="129"/>
      <c r="C26" s="111" t="s">
        <v>39</v>
      </c>
      <c r="D26" s="109"/>
    </row>
    <row r="27" spans="1:4" ht="20.25" customHeight="1">
      <c r="A27" s="129"/>
      <c r="B27" s="129"/>
      <c r="C27" s="111" t="s">
        <v>40</v>
      </c>
      <c r="D27" s="109"/>
    </row>
    <row r="28" spans="1:4" ht="20.25" customHeight="1">
      <c r="A28" s="129"/>
      <c r="B28" s="129"/>
      <c r="C28" s="111" t="s">
        <v>41</v>
      </c>
      <c r="D28" s="109"/>
    </row>
    <row r="29" spans="1:4" ht="20.25" customHeight="1">
      <c r="A29" s="129"/>
      <c r="B29" s="129"/>
      <c r="C29" s="111" t="s">
        <v>42</v>
      </c>
      <c r="D29" s="109"/>
    </row>
    <row r="30" spans="1:4" ht="20.25" customHeight="1">
      <c r="A30" s="130" t="s">
        <v>43</v>
      </c>
      <c r="B30" s="131">
        <v>6062650</v>
      </c>
      <c r="C30" s="114" t="s">
        <v>44</v>
      </c>
      <c r="D30" s="131">
        <v>6062650</v>
      </c>
    </row>
    <row r="31" spans="1:4" ht="20.25" customHeight="1">
      <c r="A31" s="127" t="s">
        <v>45</v>
      </c>
      <c r="B31" s="132" t="s">
        <v>46</v>
      </c>
      <c r="C31" s="111" t="s">
        <v>47</v>
      </c>
      <c r="D31" s="131" t="s">
        <v>48</v>
      </c>
    </row>
    <row r="32" spans="1:4" ht="20.25" customHeight="1">
      <c r="A32" s="133" t="s">
        <v>49</v>
      </c>
      <c r="B32" s="131">
        <v>6062650</v>
      </c>
      <c r="C32" s="114" t="s">
        <v>50</v>
      </c>
      <c r="D32" s="131">
        <v>6062650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IV8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2" width="9.140625" style="9" bestFit="1" customWidth="1"/>
    <col min="13" max="16384" width="9.140625" style="9" customWidth="1"/>
  </cols>
  <sheetData>
    <row r="1" ht="12" customHeight="1">
      <c r="J1" s="17" t="s">
        <v>295</v>
      </c>
    </row>
    <row r="2" spans="1:10" ht="28.5" customHeight="1">
      <c r="A2" s="135" t="s">
        <v>296</v>
      </c>
      <c r="B2" s="145"/>
      <c r="C2" s="145"/>
      <c r="D2" s="145"/>
      <c r="E2" s="145"/>
      <c r="F2" s="146"/>
      <c r="G2" s="145"/>
      <c r="H2" s="146"/>
      <c r="I2" s="146"/>
      <c r="J2" s="145"/>
    </row>
    <row r="3" spans="1:8" ht="17.25" customHeight="1">
      <c r="A3" s="199" t="s">
        <v>3</v>
      </c>
      <c r="B3" s="200"/>
      <c r="C3" s="200"/>
      <c r="D3" s="200"/>
      <c r="E3" s="200"/>
      <c r="F3" s="201"/>
      <c r="G3" s="200"/>
      <c r="H3" s="201"/>
    </row>
    <row r="4" spans="1:10" ht="44.25" customHeight="1">
      <c r="A4" s="10" t="s">
        <v>285</v>
      </c>
      <c r="B4" s="10" t="s">
        <v>286</v>
      </c>
      <c r="C4" s="10" t="s">
        <v>287</v>
      </c>
      <c r="D4" s="10" t="s">
        <v>288</v>
      </c>
      <c r="E4" s="10" t="s">
        <v>289</v>
      </c>
      <c r="F4" s="11" t="s">
        <v>290</v>
      </c>
      <c r="G4" s="10" t="s">
        <v>291</v>
      </c>
      <c r="H4" s="11" t="s">
        <v>292</v>
      </c>
      <c r="I4" s="11" t="s">
        <v>293</v>
      </c>
      <c r="J4" s="10" t="s">
        <v>294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2" t="s">
        <v>46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42.75" customHeight="1">
      <c r="A7" s="16" t="s">
        <v>46</v>
      </c>
      <c r="B7" s="16" t="s">
        <v>46</v>
      </c>
      <c r="C7" s="16" t="s">
        <v>46</v>
      </c>
      <c r="D7" s="16" t="s">
        <v>46</v>
      </c>
      <c r="E7" s="12" t="s">
        <v>46</v>
      </c>
      <c r="F7" s="16" t="s">
        <v>46</v>
      </c>
      <c r="G7" s="12" t="s">
        <v>46</v>
      </c>
      <c r="H7" s="16" t="s">
        <v>46</v>
      </c>
      <c r="I7" s="16" t="s">
        <v>46</v>
      </c>
      <c r="J7" s="12" t="s">
        <v>46</v>
      </c>
    </row>
    <row r="8" s="1" customFormat="1" ht="14.25" customHeight="1">
      <c r="A8" s="8" t="s">
        <v>282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IV9"/>
    </sheetView>
  </sheetViews>
  <sheetFormatPr defaultColWidth="9.140625" defaultRowHeight="14.25" customHeight="1"/>
  <cols>
    <col min="1" max="2" width="21.140625" style="63" customWidth="1"/>
    <col min="3" max="3" width="21.140625" style="1" customWidth="1"/>
    <col min="4" max="4" width="27.7109375" style="1" customWidth="1"/>
    <col min="5" max="6" width="36.7109375" style="1" customWidth="1"/>
    <col min="7" max="7" width="9.140625" style="1" customWidth="1"/>
    <col min="8" max="8" width="9.140625" style="1" bestFit="1" customWidth="1"/>
    <col min="9" max="16384" width="9.140625" style="1" customWidth="1"/>
  </cols>
  <sheetData>
    <row r="1" spans="1:6" ht="12" customHeight="1">
      <c r="A1" s="64"/>
      <c r="B1" s="64"/>
      <c r="C1" s="65">
        <v>1</v>
      </c>
      <c r="D1" s="66"/>
      <c r="E1" s="66"/>
      <c r="F1" s="66" t="s">
        <v>297</v>
      </c>
    </row>
    <row r="2" spans="1:6" ht="26.25" customHeight="1">
      <c r="A2" s="202" t="s">
        <v>298</v>
      </c>
      <c r="B2" s="202"/>
      <c r="C2" s="174"/>
      <c r="D2" s="174"/>
      <c r="E2" s="174"/>
      <c r="F2" s="174"/>
    </row>
    <row r="3" spans="1:6" ht="13.5" customHeight="1">
      <c r="A3" s="172" t="s">
        <v>3</v>
      </c>
      <c r="B3" s="172"/>
      <c r="C3" s="203"/>
      <c r="D3" s="204"/>
      <c r="E3" s="66"/>
      <c r="F3" s="66" t="s">
        <v>4</v>
      </c>
    </row>
    <row r="4" spans="1:6" ht="19.5" customHeight="1">
      <c r="A4" s="141" t="s">
        <v>156</v>
      </c>
      <c r="B4" s="206" t="s">
        <v>72</v>
      </c>
      <c r="C4" s="141" t="s">
        <v>73</v>
      </c>
      <c r="D4" s="139" t="s">
        <v>299</v>
      </c>
      <c r="E4" s="179"/>
      <c r="F4" s="140"/>
    </row>
    <row r="5" spans="1:6" ht="18.75" customHeight="1">
      <c r="A5" s="142"/>
      <c r="B5" s="207"/>
      <c r="C5" s="208"/>
      <c r="D5" s="23" t="s">
        <v>56</v>
      </c>
      <c r="E5" s="24" t="s">
        <v>74</v>
      </c>
      <c r="F5" s="23" t="s">
        <v>75</v>
      </c>
    </row>
    <row r="6" spans="1:6" ht="18.75" customHeight="1">
      <c r="A6" s="67">
        <v>1</v>
      </c>
      <c r="B6" s="67" t="s">
        <v>137</v>
      </c>
      <c r="C6" s="29">
        <v>3</v>
      </c>
      <c r="D6" s="67" t="s">
        <v>139</v>
      </c>
      <c r="E6" s="67" t="s">
        <v>140</v>
      </c>
      <c r="F6" s="29">
        <v>6</v>
      </c>
    </row>
    <row r="7" spans="1:6" ht="18.75" customHeight="1">
      <c r="A7" s="12" t="s">
        <v>46</v>
      </c>
      <c r="B7" s="12" t="s">
        <v>46</v>
      </c>
      <c r="C7" s="12" t="s">
        <v>46</v>
      </c>
      <c r="D7" s="68" t="s">
        <v>46</v>
      </c>
      <c r="E7" s="69" t="s">
        <v>46</v>
      </c>
      <c r="F7" s="69" t="s">
        <v>46</v>
      </c>
    </row>
    <row r="8" spans="1:6" ht="18.75" customHeight="1">
      <c r="A8" s="180" t="s">
        <v>96</v>
      </c>
      <c r="B8" s="205"/>
      <c r="C8" s="181" t="s">
        <v>96</v>
      </c>
      <c r="D8" s="68" t="s">
        <v>46</v>
      </c>
      <c r="E8" s="69" t="s">
        <v>46</v>
      </c>
      <c r="F8" s="69" t="s">
        <v>46</v>
      </c>
    </row>
    <row r="9" spans="1:2" ht="14.25" customHeight="1">
      <c r="A9" s="8" t="s">
        <v>282</v>
      </c>
      <c r="B9" s="1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:IV11"/>
    </sheetView>
  </sheetViews>
  <sheetFormatPr defaultColWidth="9.140625" defaultRowHeight="14.25" customHeight="1"/>
  <cols>
    <col min="1" max="1" width="20.7109375" style="1" customWidth="1"/>
    <col min="2" max="2" width="21.7109375" style="1" customWidth="1"/>
    <col min="3" max="3" width="35.28125" style="1" customWidth="1"/>
    <col min="4" max="4" width="7.7109375" style="1" customWidth="1"/>
    <col min="5" max="6" width="10.28125" style="1" customWidth="1"/>
    <col min="7" max="7" width="12.00390625" style="1" customWidth="1"/>
    <col min="8" max="10" width="10.00390625" style="1" customWidth="1"/>
    <col min="11" max="11" width="9.140625" style="9" customWidth="1"/>
    <col min="12" max="13" width="9.140625" style="1" customWidth="1"/>
    <col min="14" max="15" width="12.7109375" style="1" customWidth="1"/>
    <col min="16" max="16" width="9.140625" style="9" customWidth="1"/>
    <col min="17" max="17" width="10.421875" style="1" customWidth="1"/>
    <col min="18" max="18" width="9.140625" style="9" customWidth="1"/>
    <col min="19" max="19" width="9.140625" style="9" bestFit="1" customWidth="1"/>
    <col min="20" max="16384" width="9.140625" style="9" customWidth="1"/>
  </cols>
  <sheetData>
    <row r="1" spans="1:17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P1" s="17"/>
      <c r="Q1" s="61" t="s">
        <v>300</v>
      </c>
    </row>
    <row r="2" spans="1:17" ht="27.75" customHeight="1">
      <c r="A2" s="209" t="s">
        <v>301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45"/>
      <c r="M2" s="145"/>
      <c r="N2" s="145"/>
      <c r="O2" s="145"/>
      <c r="P2" s="146"/>
      <c r="Q2" s="145"/>
    </row>
    <row r="3" spans="1:17" ht="18.75" customHeight="1">
      <c r="A3" s="137" t="s">
        <v>3</v>
      </c>
      <c r="B3" s="147"/>
      <c r="C3" s="147"/>
      <c r="D3" s="147"/>
      <c r="E3" s="147"/>
      <c r="F3" s="147"/>
      <c r="G3" s="37"/>
      <c r="H3" s="37"/>
      <c r="I3" s="37"/>
      <c r="J3" s="37"/>
      <c r="P3" s="33"/>
      <c r="Q3" s="62" t="s">
        <v>146</v>
      </c>
    </row>
    <row r="4" spans="1:17" ht="15.75" customHeight="1">
      <c r="A4" s="167" t="s">
        <v>302</v>
      </c>
      <c r="B4" s="221" t="s">
        <v>303</v>
      </c>
      <c r="C4" s="221" t="s">
        <v>304</v>
      </c>
      <c r="D4" s="221" t="s">
        <v>305</v>
      </c>
      <c r="E4" s="221" t="s">
        <v>306</v>
      </c>
      <c r="F4" s="221" t="s">
        <v>307</v>
      </c>
      <c r="G4" s="210" t="s">
        <v>163</v>
      </c>
      <c r="H4" s="211"/>
      <c r="I4" s="211"/>
      <c r="J4" s="210"/>
      <c r="K4" s="212"/>
      <c r="L4" s="210"/>
      <c r="M4" s="210"/>
      <c r="N4" s="210"/>
      <c r="O4" s="210"/>
      <c r="P4" s="212"/>
      <c r="Q4" s="213"/>
    </row>
    <row r="5" spans="1:17" ht="17.25" customHeight="1">
      <c r="A5" s="220"/>
      <c r="B5" s="222"/>
      <c r="C5" s="222"/>
      <c r="D5" s="222"/>
      <c r="E5" s="222"/>
      <c r="F5" s="222"/>
      <c r="G5" s="223" t="s">
        <v>56</v>
      </c>
      <c r="H5" s="165" t="s">
        <v>59</v>
      </c>
      <c r="I5" s="165" t="s">
        <v>308</v>
      </c>
      <c r="J5" s="222" t="s">
        <v>309</v>
      </c>
      <c r="K5" s="224" t="s">
        <v>310</v>
      </c>
      <c r="L5" s="214" t="s">
        <v>63</v>
      </c>
      <c r="M5" s="214"/>
      <c r="N5" s="214"/>
      <c r="O5" s="214"/>
      <c r="P5" s="215"/>
      <c r="Q5" s="216"/>
    </row>
    <row r="6" spans="1:17" ht="54" customHeight="1">
      <c r="A6" s="168"/>
      <c r="B6" s="216"/>
      <c r="C6" s="216"/>
      <c r="D6" s="216"/>
      <c r="E6" s="216"/>
      <c r="F6" s="216"/>
      <c r="G6" s="214"/>
      <c r="H6" s="165"/>
      <c r="I6" s="165"/>
      <c r="J6" s="216"/>
      <c r="K6" s="225"/>
      <c r="L6" s="54" t="s">
        <v>58</v>
      </c>
      <c r="M6" s="54" t="s">
        <v>64</v>
      </c>
      <c r="N6" s="54" t="s">
        <v>280</v>
      </c>
      <c r="O6" s="54" t="s">
        <v>66</v>
      </c>
      <c r="P6" s="60" t="s">
        <v>67</v>
      </c>
      <c r="Q6" s="54" t="s">
        <v>68</v>
      </c>
    </row>
    <row r="7" spans="1:17" ht="15" customHeight="1">
      <c r="A7" s="25">
        <v>1</v>
      </c>
      <c r="B7" s="55">
        <v>2</v>
      </c>
      <c r="C7" s="55">
        <v>3</v>
      </c>
      <c r="D7" s="25">
        <v>4</v>
      </c>
      <c r="E7" s="55">
        <v>5</v>
      </c>
      <c r="F7" s="55">
        <v>6</v>
      </c>
      <c r="G7" s="25">
        <v>7</v>
      </c>
      <c r="H7" s="55">
        <v>8</v>
      </c>
      <c r="I7" s="55">
        <v>9</v>
      </c>
      <c r="J7" s="25">
        <v>10</v>
      </c>
      <c r="K7" s="55">
        <v>11</v>
      </c>
      <c r="L7" s="55">
        <v>12</v>
      </c>
      <c r="M7" s="25">
        <v>13</v>
      </c>
      <c r="N7" s="55">
        <v>14</v>
      </c>
      <c r="O7" s="55">
        <v>15</v>
      </c>
      <c r="P7" s="25">
        <v>16</v>
      </c>
      <c r="Q7" s="55">
        <v>17</v>
      </c>
    </row>
    <row r="8" spans="1:17" ht="21" customHeight="1">
      <c r="A8" s="56" t="s">
        <v>46</v>
      </c>
      <c r="B8" s="57"/>
      <c r="C8" s="57"/>
      <c r="D8" s="57"/>
      <c r="E8" s="58"/>
      <c r="F8" s="59" t="s">
        <v>46</v>
      </c>
      <c r="G8" s="59" t="s">
        <v>46</v>
      </c>
      <c r="H8" s="59" t="s">
        <v>46</v>
      </c>
      <c r="I8" s="59" t="s">
        <v>46</v>
      </c>
      <c r="J8" s="59" t="s">
        <v>46</v>
      </c>
      <c r="K8" s="59" t="s">
        <v>46</v>
      </c>
      <c r="L8" s="59" t="s">
        <v>46</v>
      </c>
      <c r="M8" s="59" t="s">
        <v>46</v>
      </c>
      <c r="N8" s="59" t="s">
        <v>46</v>
      </c>
      <c r="O8" s="59"/>
      <c r="P8" s="59" t="s">
        <v>46</v>
      </c>
      <c r="Q8" s="59" t="s">
        <v>46</v>
      </c>
    </row>
    <row r="9" spans="1:17" ht="21" customHeight="1">
      <c r="A9" s="56" t="s">
        <v>46</v>
      </c>
      <c r="B9" s="57" t="s">
        <v>46</v>
      </c>
      <c r="C9" s="57" t="s">
        <v>46</v>
      </c>
      <c r="D9" s="57" t="s">
        <v>46</v>
      </c>
      <c r="E9" s="58" t="s">
        <v>46</v>
      </c>
      <c r="F9" s="58" t="s">
        <v>46</v>
      </c>
      <c r="G9" s="58" t="s">
        <v>46</v>
      </c>
      <c r="H9" s="58" t="s">
        <v>46</v>
      </c>
      <c r="I9" s="58" t="s">
        <v>46</v>
      </c>
      <c r="J9" s="58" t="s">
        <v>46</v>
      </c>
      <c r="K9" s="59" t="s">
        <v>46</v>
      </c>
      <c r="L9" s="58" t="s">
        <v>46</v>
      </c>
      <c r="M9" s="58" t="s">
        <v>46</v>
      </c>
      <c r="N9" s="58" t="s">
        <v>46</v>
      </c>
      <c r="O9" s="58"/>
      <c r="P9" s="59" t="s">
        <v>46</v>
      </c>
      <c r="Q9" s="58" t="s">
        <v>46</v>
      </c>
    </row>
    <row r="10" spans="1:17" ht="21" customHeight="1">
      <c r="A10" s="217" t="s">
        <v>96</v>
      </c>
      <c r="B10" s="218"/>
      <c r="C10" s="218"/>
      <c r="D10" s="218"/>
      <c r="E10" s="219"/>
      <c r="F10" s="59" t="s">
        <v>46</v>
      </c>
      <c r="G10" s="59" t="s">
        <v>46</v>
      </c>
      <c r="H10" s="59" t="s">
        <v>46</v>
      </c>
      <c r="I10" s="59" t="s">
        <v>46</v>
      </c>
      <c r="J10" s="59" t="s">
        <v>46</v>
      </c>
      <c r="K10" s="59" t="s">
        <v>46</v>
      </c>
      <c r="L10" s="59" t="s">
        <v>46</v>
      </c>
      <c r="M10" s="59" t="s">
        <v>46</v>
      </c>
      <c r="N10" s="59" t="s">
        <v>46</v>
      </c>
      <c r="O10" s="59"/>
      <c r="P10" s="59" t="s">
        <v>46</v>
      </c>
      <c r="Q10" s="59" t="s">
        <v>46</v>
      </c>
    </row>
    <row r="11" s="1" customFormat="1" ht="14.25" customHeight="1">
      <c r="A11" s="8" t="s">
        <v>282</v>
      </c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H25" sqref="H25"/>
    </sheetView>
  </sheetViews>
  <sheetFormatPr defaultColWidth="8.7109375" defaultRowHeight="14.25" customHeight="1"/>
  <cols>
    <col min="1" max="7" width="9.140625" style="35" customWidth="1"/>
    <col min="8" max="8" width="12.00390625" style="1" customWidth="1"/>
    <col min="9" max="11" width="10.00390625" style="1" customWidth="1"/>
    <col min="12" max="12" width="9.140625" style="9" customWidth="1"/>
    <col min="13" max="14" width="9.140625" style="1" customWidth="1"/>
    <col min="15" max="16" width="12.7109375" style="1" customWidth="1"/>
    <col min="17" max="17" width="9.140625" style="9" customWidth="1"/>
    <col min="18" max="18" width="10.421875" style="1" customWidth="1"/>
    <col min="19" max="19" width="9.140625" style="9" customWidth="1"/>
    <col min="20" max="247" width="9.140625" style="9" bestFit="1" customWidth="1"/>
    <col min="248" max="16384" width="8.7109375" style="9" customWidth="1"/>
  </cols>
  <sheetData>
    <row r="1" spans="1:18" ht="13.5" customHeight="1">
      <c r="A1" s="18"/>
      <c r="B1" s="18"/>
      <c r="C1" s="18"/>
      <c r="D1" s="18"/>
      <c r="E1" s="18"/>
      <c r="F1" s="18"/>
      <c r="G1" s="18"/>
      <c r="H1" s="36"/>
      <c r="I1" s="36"/>
      <c r="J1" s="36"/>
      <c r="K1" s="36"/>
      <c r="L1" s="47"/>
      <c r="M1" s="22"/>
      <c r="N1" s="22"/>
      <c r="O1" s="22"/>
      <c r="P1" s="22"/>
      <c r="Q1" s="50"/>
      <c r="R1" s="51" t="s">
        <v>311</v>
      </c>
    </row>
    <row r="2" spans="1:18" ht="27.75" customHeight="1">
      <c r="A2" s="226" t="s">
        <v>312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ht="25.5" customHeight="1">
      <c r="A3" s="137" t="s">
        <v>3</v>
      </c>
      <c r="B3" s="147"/>
      <c r="C3" s="147"/>
      <c r="D3" s="147"/>
      <c r="E3" s="37"/>
      <c r="F3" s="37"/>
      <c r="G3" s="37"/>
      <c r="H3" s="20"/>
      <c r="I3" s="20"/>
      <c r="J3" s="20"/>
      <c r="K3" s="20"/>
      <c r="L3" s="47"/>
      <c r="M3" s="22"/>
      <c r="N3" s="22"/>
      <c r="O3" s="22"/>
      <c r="P3" s="22"/>
      <c r="Q3" s="52"/>
      <c r="R3" s="53" t="s">
        <v>146</v>
      </c>
    </row>
    <row r="4" spans="1:18" ht="15.75" customHeight="1">
      <c r="A4" s="165" t="s">
        <v>302</v>
      </c>
      <c r="B4" s="165" t="s">
        <v>313</v>
      </c>
      <c r="C4" s="165" t="s">
        <v>314</v>
      </c>
      <c r="D4" s="165" t="s">
        <v>315</v>
      </c>
      <c r="E4" s="165" t="s">
        <v>316</v>
      </c>
      <c r="F4" s="165" t="s">
        <v>317</v>
      </c>
      <c r="G4" s="165" t="s">
        <v>318</v>
      </c>
      <c r="H4" s="165" t="s">
        <v>163</v>
      </c>
      <c r="I4" s="165"/>
      <c r="J4" s="165"/>
      <c r="K4" s="165"/>
      <c r="L4" s="197"/>
      <c r="M4" s="165"/>
      <c r="N4" s="165"/>
      <c r="O4" s="165"/>
      <c r="P4" s="165"/>
      <c r="Q4" s="197"/>
      <c r="R4" s="165"/>
    </row>
    <row r="5" spans="1:18" ht="17.25" customHeight="1">
      <c r="A5" s="165"/>
      <c r="B5" s="165"/>
      <c r="C5" s="165"/>
      <c r="D5" s="165"/>
      <c r="E5" s="165"/>
      <c r="F5" s="165"/>
      <c r="G5" s="165"/>
      <c r="H5" s="165" t="s">
        <v>56</v>
      </c>
      <c r="I5" s="165" t="s">
        <v>59</v>
      </c>
      <c r="J5" s="165" t="s">
        <v>308</v>
      </c>
      <c r="K5" s="165" t="s">
        <v>309</v>
      </c>
      <c r="L5" s="227" t="s">
        <v>310</v>
      </c>
      <c r="M5" s="165" t="s">
        <v>63</v>
      </c>
      <c r="N5" s="165"/>
      <c r="O5" s="165"/>
      <c r="P5" s="165"/>
      <c r="Q5" s="227"/>
      <c r="R5" s="165"/>
    </row>
    <row r="6" spans="1:18" ht="54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97"/>
      <c r="M6" s="38" t="s">
        <v>58</v>
      </c>
      <c r="N6" s="38" t="s">
        <v>64</v>
      </c>
      <c r="O6" s="38" t="s">
        <v>280</v>
      </c>
      <c r="P6" s="38" t="s">
        <v>66</v>
      </c>
      <c r="Q6" s="48" t="s">
        <v>67</v>
      </c>
      <c r="R6" s="38" t="s">
        <v>68</v>
      </c>
    </row>
    <row r="7" spans="1:18" ht="1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</row>
    <row r="8" spans="1:18" ht="22.5" customHeight="1">
      <c r="A8" s="39"/>
      <c r="B8" s="39"/>
      <c r="C8" s="39"/>
      <c r="D8" s="39"/>
      <c r="E8" s="39"/>
      <c r="F8" s="39"/>
      <c r="G8" s="39"/>
      <c r="H8" s="40" t="s">
        <v>46</v>
      </c>
      <c r="I8" s="40" t="s">
        <v>46</v>
      </c>
      <c r="J8" s="40" t="s">
        <v>46</v>
      </c>
      <c r="K8" s="40" t="s">
        <v>46</v>
      </c>
      <c r="L8" s="40" t="s">
        <v>46</v>
      </c>
      <c r="M8" s="40" t="s">
        <v>46</v>
      </c>
      <c r="N8" s="40" t="s">
        <v>46</v>
      </c>
      <c r="O8" s="40" t="s">
        <v>46</v>
      </c>
      <c r="P8" s="40"/>
      <c r="Q8" s="40" t="s">
        <v>46</v>
      </c>
      <c r="R8" s="40" t="s">
        <v>46</v>
      </c>
    </row>
    <row r="9" spans="1:18" ht="22.5" customHeight="1">
      <c r="A9" s="41"/>
      <c r="B9" s="42"/>
      <c r="C9" s="42"/>
      <c r="D9" s="42"/>
      <c r="E9" s="42"/>
      <c r="F9" s="42"/>
      <c r="G9" s="42"/>
      <c r="H9" s="43" t="s">
        <v>46</v>
      </c>
      <c r="I9" s="43" t="s">
        <v>46</v>
      </c>
      <c r="J9" s="43" t="s">
        <v>46</v>
      </c>
      <c r="K9" s="43" t="s">
        <v>46</v>
      </c>
      <c r="L9" s="40" t="s">
        <v>46</v>
      </c>
      <c r="M9" s="43" t="s">
        <v>46</v>
      </c>
      <c r="N9" s="43" t="s">
        <v>46</v>
      </c>
      <c r="O9" s="43" t="s">
        <v>46</v>
      </c>
      <c r="P9" s="43"/>
      <c r="Q9" s="40" t="s">
        <v>46</v>
      </c>
      <c r="R9" s="43" t="s">
        <v>46</v>
      </c>
    </row>
    <row r="10" spans="1:18" ht="22.5" customHeight="1">
      <c r="A10" s="41"/>
      <c r="B10" s="44"/>
      <c r="C10" s="44"/>
      <c r="D10" s="44"/>
      <c r="E10" s="44"/>
      <c r="F10" s="44"/>
      <c r="G10" s="44"/>
      <c r="H10" s="45" t="s">
        <v>46</v>
      </c>
      <c r="I10" s="45" t="s">
        <v>46</v>
      </c>
      <c r="J10" s="45" t="s">
        <v>46</v>
      </c>
      <c r="K10" s="45" t="s">
        <v>46</v>
      </c>
      <c r="L10" s="45" t="s">
        <v>46</v>
      </c>
      <c r="M10" s="45" t="s">
        <v>46</v>
      </c>
      <c r="N10" s="45" t="s">
        <v>46</v>
      </c>
      <c r="O10" s="45" t="s">
        <v>46</v>
      </c>
      <c r="P10" s="45"/>
      <c r="Q10" s="45" t="s">
        <v>46</v>
      </c>
      <c r="R10" s="45" t="s">
        <v>46</v>
      </c>
    </row>
    <row r="11" spans="1:18" ht="22.5" customHeight="1">
      <c r="A11" s="189" t="s">
        <v>96</v>
      </c>
      <c r="B11" s="189"/>
      <c r="C11" s="189"/>
      <c r="D11" s="189"/>
      <c r="E11" s="189"/>
      <c r="F11" s="189"/>
      <c r="G11" s="189"/>
      <c r="H11" s="46"/>
      <c r="I11" s="46"/>
      <c r="J11" s="46"/>
      <c r="K11" s="46"/>
      <c r="L11" s="49"/>
      <c r="M11" s="46"/>
      <c r="N11" s="46"/>
      <c r="O11" s="46"/>
      <c r="P11" s="46"/>
      <c r="Q11" s="49"/>
      <c r="R11" s="46"/>
    </row>
    <row r="12" s="1" customFormat="1" ht="14.25" customHeight="1">
      <c r="A12" s="8" t="s">
        <v>282</v>
      </c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4">
      <selection activeCell="A36" sqref="A36:A39"/>
    </sheetView>
  </sheetViews>
  <sheetFormatPr defaultColWidth="9.140625" defaultRowHeight="14.25" customHeight="1"/>
  <cols>
    <col min="1" max="1" width="37.7109375" style="1" customWidth="1"/>
    <col min="2" max="4" width="13.421875" style="1" customWidth="1"/>
    <col min="5" max="23" width="10.28125" style="1" customWidth="1"/>
    <col min="24" max="24" width="9.140625" style="9" customWidth="1"/>
    <col min="25" max="25" width="9.140625" style="9" bestFit="1" customWidth="1"/>
    <col min="26" max="16384" width="9.140625" style="9" customWidth="1"/>
  </cols>
  <sheetData>
    <row r="1" spans="1:23" ht="13.5" customHeight="1">
      <c r="A1" s="18"/>
      <c r="B1" s="18"/>
      <c r="C1" s="18"/>
      <c r="D1" s="19"/>
      <c r="W1" s="17" t="s">
        <v>319</v>
      </c>
    </row>
    <row r="2" spans="1:23" ht="27.75" customHeight="1">
      <c r="A2" s="209" t="s">
        <v>320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ht="18" customHeight="1">
      <c r="A3" s="228" t="s">
        <v>3</v>
      </c>
      <c r="B3" s="164"/>
      <c r="C3" s="164"/>
      <c r="D3" s="229"/>
      <c r="E3" s="186"/>
      <c r="F3" s="186"/>
      <c r="G3" s="186"/>
      <c r="H3" s="186"/>
      <c r="I3" s="186"/>
      <c r="W3" s="33" t="s">
        <v>146</v>
      </c>
    </row>
    <row r="4" spans="1:23" ht="19.5" customHeight="1">
      <c r="A4" s="141" t="s">
        <v>321</v>
      </c>
      <c r="B4" s="139" t="s">
        <v>163</v>
      </c>
      <c r="C4" s="179"/>
      <c r="D4" s="179"/>
      <c r="E4" s="139" t="s">
        <v>322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</row>
    <row r="5" spans="1:23" ht="40.5" customHeight="1">
      <c r="A5" s="142"/>
      <c r="B5" s="26" t="s">
        <v>56</v>
      </c>
      <c r="C5" s="27" t="s">
        <v>59</v>
      </c>
      <c r="D5" s="28" t="s">
        <v>323</v>
      </c>
      <c r="E5" s="29" t="s">
        <v>324</v>
      </c>
      <c r="F5" s="29" t="s">
        <v>325</v>
      </c>
      <c r="G5" s="29" t="s">
        <v>326</v>
      </c>
      <c r="H5" s="29" t="s">
        <v>327</v>
      </c>
      <c r="I5" s="29" t="s">
        <v>328</v>
      </c>
      <c r="J5" s="29" t="s">
        <v>329</v>
      </c>
      <c r="K5" s="29" t="s">
        <v>330</v>
      </c>
      <c r="L5" s="29" t="s">
        <v>331</v>
      </c>
      <c r="M5" s="29" t="s">
        <v>332</v>
      </c>
      <c r="N5" s="29" t="s">
        <v>333</v>
      </c>
      <c r="O5" s="29" t="s">
        <v>334</v>
      </c>
      <c r="P5" s="29" t="s">
        <v>335</v>
      </c>
      <c r="Q5" s="29" t="s">
        <v>336</v>
      </c>
      <c r="R5" s="29" t="s">
        <v>337</v>
      </c>
      <c r="S5" s="29" t="s">
        <v>338</v>
      </c>
      <c r="T5" s="29" t="s">
        <v>339</v>
      </c>
      <c r="U5" s="29" t="s">
        <v>340</v>
      </c>
      <c r="V5" s="29" t="s">
        <v>341</v>
      </c>
      <c r="W5" s="29" t="s">
        <v>342</v>
      </c>
    </row>
    <row r="6" spans="1:23" ht="19.5" customHeight="1">
      <c r="A6" s="29">
        <v>1</v>
      </c>
      <c r="B6" s="29">
        <v>2</v>
      </c>
      <c r="C6" s="29">
        <v>3</v>
      </c>
      <c r="D6" s="30">
        <v>4</v>
      </c>
      <c r="E6" s="29">
        <v>5</v>
      </c>
      <c r="F6" s="29">
        <v>6</v>
      </c>
      <c r="G6" s="29">
        <v>7</v>
      </c>
      <c r="H6" s="30">
        <v>8</v>
      </c>
      <c r="I6" s="29">
        <v>9</v>
      </c>
      <c r="J6" s="29">
        <v>10</v>
      </c>
      <c r="K6" s="29">
        <v>11</v>
      </c>
      <c r="L6" s="30">
        <v>12</v>
      </c>
      <c r="M6" s="29">
        <v>13</v>
      </c>
      <c r="N6" s="29">
        <v>14</v>
      </c>
      <c r="O6" s="29">
        <v>15</v>
      </c>
      <c r="P6" s="30">
        <v>16</v>
      </c>
      <c r="Q6" s="29">
        <v>17</v>
      </c>
      <c r="R6" s="29">
        <v>18</v>
      </c>
      <c r="S6" s="29">
        <v>19</v>
      </c>
      <c r="T6" s="30">
        <v>20</v>
      </c>
      <c r="U6" s="30">
        <v>21</v>
      </c>
      <c r="V6" s="30">
        <v>22</v>
      </c>
      <c r="W6" s="34">
        <v>23</v>
      </c>
    </row>
    <row r="7" spans="1:23" ht="19.5" customHeight="1">
      <c r="A7" s="12" t="s">
        <v>46</v>
      </c>
      <c r="B7" s="31" t="s">
        <v>46</v>
      </c>
      <c r="C7" s="31" t="s">
        <v>46</v>
      </c>
      <c r="D7" s="32" t="s">
        <v>46</v>
      </c>
      <c r="E7" s="31" t="s">
        <v>46</v>
      </c>
      <c r="F7" s="31" t="s">
        <v>46</v>
      </c>
      <c r="G7" s="31" t="s">
        <v>46</v>
      </c>
      <c r="H7" s="31" t="s">
        <v>46</v>
      </c>
      <c r="I7" s="31" t="s">
        <v>46</v>
      </c>
      <c r="J7" s="31" t="s">
        <v>46</v>
      </c>
      <c r="K7" s="31" t="s">
        <v>46</v>
      </c>
      <c r="L7" s="31" t="s">
        <v>46</v>
      </c>
      <c r="M7" s="31" t="s">
        <v>46</v>
      </c>
      <c r="N7" s="31" t="s">
        <v>46</v>
      </c>
      <c r="O7" s="31" t="s">
        <v>46</v>
      </c>
      <c r="P7" s="31" t="s">
        <v>46</v>
      </c>
      <c r="Q7" s="31" t="s">
        <v>46</v>
      </c>
      <c r="R7" s="31" t="s">
        <v>46</v>
      </c>
      <c r="S7" s="31" t="s">
        <v>46</v>
      </c>
      <c r="T7" s="31" t="s">
        <v>46</v>
      </c>
      <c r="U7" s="31" t="s">
        <v>46</v>
      </c>
      <c r="V7" s="31" t="s">
        <v>46</v>
      </c>
      <c r="W7" s="31" t="s">
        <v>46</v>
      </c>
    </row>
    <row r="8" spans="1:23" ht="19.5" customHeight="1">
      <c r="A8" s="13" t="s">
        <v>46</v>
      </c>
      <c r="B8" s="31" t="s">
        <v>46</v>
      </c>
      <c r="C8" s="31" t="s">
        <v>46</v>
      </c>
      <c r="D8" s="32" t="s">
        <v>46</v>
      </c>
      <c r="E8" s="31" t="s">
        <v>46</v>
      </c>
      <c r="F8" s="31" t="s">
        <v>46</v>
      </c>
      <c r="G8" s="31" t="s">
        <v>46</v>
      </c>
      <c r="H8" s="31" t="s">
        <v>46</v>
      </c>
      <c r="I8" s="31" t="s">
        <v>46</v>
      </c>
      <c r="J8" s="31" t="s">
        <v>46</v>
      </c>
      <c r="K8" s="31" t="s">
        <v>46</v>
      </c>
      <c r="L8" s="31" t="s">
        <v>46</v>
      </c>
      <c r="M8" s="31" t="s">
        <v>46</v>
      </c>
      <c r="N8" s="31" t="s">
        <v>46</v>
      </c>
      <c r="O8" s="31" t="s">
        <v>46</v>
      </c>
      <c r="P8" s="31" t="s">
        <v>46</v>
      </c>
      <c r="Q8" s="31" t="s">
        <v>46</v>
      </c>
      <c r="R8" s="31" t="s">
        <v>46</v>
      </c>
      <c r="S8" s="31" t="s">
        <v>46</v>
      </c>
      <c r="T8" s="31" t="s">
        <v>46</v>
      </c>
      <c r="U8" s="31" t="s">
        <v>46</v>
      </c>
      <c r="V8" s="31" t="s">
        <v>46</v>
      </c>
      <c r="W8" s="31" t="s">
        <v>46</v>
      </c>
    </row>
    <row r="9" s="1" customFormat="1" ht="14.25" customHeight="1">
      <c r="A9" s="8" t="s">
        <v>282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4">
      <selection activeCell="C22" sqref="C22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2" width="9.140625" style="9" bestFit="1" customWidth="1"/>
    <col min="13" max="16384" width="9.140625" style="9" customWidth="1"/>
  </cols>
  <sheetData>
    <row r="1" ht="12" customHeight="1">
      <c r="J1" s="17" t="s">
        <v>343</v>
      </c>
    </row>
    <row r="2" spans="1:10" ht="28.5" customHeight="1">
      <c r="A2" s="135" t="s">
        <v>344</v>
      </c>
      <c r="B2" s="145"/>
      <c r="C2" s="145"/>
      <c r="D2" s="145"/>
      <c r="E2" s="145"/>
      <c r="F2" s="146"/>
      <c r="G2" s="145"/>
      <c r="H2" s="146"/>
      <c r="I2" s="146"/>
      <c r="J2" s="145"/>
    </row>
    <row r="3" spans="1:8" ht="17.25" customHeight="1">
      <c r="A3" s="199" t="s">
        <v>3</v>
      </c>
      <c r="B3" s="200"/>
      <c r="C3" s="200"/>
      <c r="D3" s="200"/>
      <c r="E3" s="200"/>
      <c r="F3" s="201"/>
      <c r="G3" s="200"/>
      <c r="H3" s="201"/>
    </row>
    <row r="4" spans="1:10" ht="44.25" customHeight="1">
      <c r="A4" s="10" t="s">
        <v>285</v>
      </c>
      <c r="B4" s="10" t="s">
        <v>286</v>
      </c>
      <c r="C4" s="10" t="s">
        <v>287</v>
      </c>
      <c r="D4" s="10" t="s">
        <v>288</v>
      </c>
      <c r="E4" s="10" t="s">
        <v>289</v>
      </c>
      <c r="F4" s="11" t="s">
        <v>290</v>
      </c>
      <c r="G4" s="10" t="s">
        <v>291</v>
      </c>
      <c r="H4" s="11" t="s">
        <v>292</v>
      </c>
      <c r="I4" s="11" t="s">
        <v>293</v>
      </c>
      <c r="J4" s="10" t="s">
        <v>294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2" t="s">
        <v>46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42.75" customHeight="1">
      <c r="A7" s="16" t="s">
        <v>46</v>
      </c>
      <c r="B7" s="16" t="s">
        <v>46</v>
      </c>
      <c r="C7" s="16" t="s">
        <v>46</v>
      </c>
      <c r="D7" s="16" t="s">
        <v>46</v>
      </c>
      <c r="E7" s="12" t="s">
        <v>46</v>
      </c>
      <c r="F7" s="16" t="s">
        <v>46</v>
      </c>
      <c r="G7" s="12" t="s">
        <v>46</v>
      </c>
      <c r="H7" s="16" t="s">
        <v>46</v>
      </c>
      <c r="I7" s="16" t="s">
        <v>46</v>
      </c>
      <c r="J7" s="12" t="s">
        <v>46</v>
      </c>
    </row>
    <row r="8" s="1" customFormat="1" ht="14.25" customHeight="1">
      <c r="A8" s="8" t="s">
        <v>282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345</v>
      </c>
    </row>
    <row r="2" spans="1:8" ht="28.5">
      <c r="A2" s="230" t="s">
        <v>346</v>
      </c>
      <c r="B2" s="230"/>
      <c r="C2" s="230"/>
      <c r="D2" s="230"/>
      <c r="E2" s="230"/>
      <c r="F2" s="230"/>
      <c r="G2" s="230"/>
      <c r="H2" s="230"/>
    </row>
    <row r="3" spans="1:2" ht="13.5">
      <c r="A3" s="4" t="s">
        <v>3</v>
      </c>
      <c r="B3" s="4"/>
    </row>
    <row r="4" spans="1:8" ht="18" customHeight="1">
      <c r="A4" s="234" t="s">
        <v>156</v>
      </c>
      <c r="B4" s="234" t="s">
        <v>347</v>
      </c>
      <c r="C4" s="234" t="s">
        <v>348</v>
      </c>
      <c r="D4" s="234" t="s">
        <v>349</v>
      </c>
      <c r="E4" s="234" t="s">
        <v>350</v>
      </c>
      <c r="F4" s="231" t="s">
        <v>351</v>
      </c>
      <c r="G4" s="232"/>
      <c r="H4" s="233"/>
    </row>
    <row r="5" spans="1:8" ht="18" customHeight="1">
      <c r="A5" s="235"/>
      <c r="B5" s="235"/>
      <c r="C5" s="235"/>
      <c r="D5" s="235"/>
      <c r="E5" s="235"/>
      <c r="F5" s="5" t="s">
        <v>306</v>
      </c>
      <c r="G5" s="5" t="s">
        <v>352</v>
      </c>
      <c r="H5" s="5" t="s">
        <v>353</v>
      </c>
    </row>
    <row r="6" spans="1:8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33" customHeight="1">
      <c r="A7" s="7"/>
      <c r="B7" s="7"/>
      <c r="C7" s="7"/>
      <c r="D7" s="7"/>
      <c r="E7" s="7"/>
      <c r="F7" s="6"/>
      <c r="G7" s="6"/>
      <c r="H7" s="6"/>
    </row>
    <row r="8" s="1" customFormat="1" ht="14.25" customHeight="1">
      <c r="A8" s="8" t="s">
        <v>282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A32" sqref="A32"/>
    </sheetView>
  </sheetViews>
  <sheetFormatPr defaultColWidth="8.00390625" defaultRowHeight="14.25" customHeight="1"/>
  <cols>
    <col min="1" max="1" width="21.140625" style="1" customWidth="1"/>
    <col min="2" max="2" width="31.8515625" style="1" customWidth="1"/>
    <col min="3" max="8" width="12.57421875" style="1" customWidth="1"/>
    <col min="9" max="9" width="8.8515625" style="1" customWidth="1"/>
    <col min="10" max="14" width="12.57421875" style="1" customWidth="1"/>
    <col min="15" max="15" width="8.00390625" style="9" customWidth="1"/>
    <col min="16" max="16" width="9.57421875" style="9" customWidth="1"/>
    <col min="17" max="17" width="9.7109375" style="9" customWidth="1"/>
    <col min="18" max="18" width="10.57421875" style="9" customWidth="1"/>
    <col min="19" max="20" width="10.140625" style="1" customWidth="1"/>
    <col min="21" max="21" width="8.00390625" style="9" customWidth="1"/>
    <col min="22" max="16384" width="8.00390625" style="9" customWidth="1"/>
  </cols>
  <sheetData>
    <row r="1" spans="1:20" ht="12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23"/>
      <c r="P1" s="123"/>
      <c r="Q1" s="123"/>
      <c r="R1" s="123"/>
      <c r="S1" s="143" t="s">
        <v>51</v>
      </c>
      <c r="T1" s="143" t="s">
        <v>51</v>
      </c>
    </row>
    <row r="2" spans="1:20" ht="36" customHeight="1">
      <c r="A2" s="144" t="s">
        <v>52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  <c r="P2" s="146"/>
      <c r="Q2" s="146"/>
      <c r="R2" s="146"/>
      <c r="S2" s="145"/>
      <c r="T2" s="146"/>
    </row>
    <row r="3" spans="1:20" ht="20.25" customHeight="1">
      <c r="A3" s="137" t="s">
        <v>3</v>
      </c>
      <c r="B3" s="147"/>
      <c r="C3" s="147"/>
      <c r="D3" s="147"/>
      <c r="E3" s="37"/>
      <c r="F3" s="37"/>
      <c r="G3" s="37"/>
      <c r="H3" s="37"/>
      <c r="I3" s="37"/>
      <c r="J3" s="37"/>
      <c r="K3" s="37"/>
      <c r="L3" s="37"/>
      <c r="M3" s="37"/>
      <c r="N3" s="37"/>
      <c r="O3" s="124"/>
      <c r="P3" s="124"/>
      <c r="Q3" s="124"/>
      <c r="R3" s="124"/>
      <c r="S3" s="148" t="s">
        <v>4</v>
      </c>
      <c r="T3" s="148" t="s">
        <v>53</v>
      </c>
    </row>
    <row r="4" spans="1:20" ht="18.75" customHeight="1">
      <c r="A4" s="154" t="s">
        <v>54</v>
      </c>
      <c r="B4" s="157" t="s">
        <v>55</v>
      </c>
      <c r="C4" s="157" t="s">
        <v>56</v>
      </c>
      <c r="D4" s="149" t="s">
        <v>57</v>
      </c>
      <c r="E4" s="150"/>
      <c r="F4" s="150"/>
      <c r="G4" s="150"/>
      <c r="H4" s="150"/>
      <c r="I4" s="150"/>
      <c r="J4" s="150"/>
      <c r="K4" s="150"/>
      <c r="L4" s="150"/>
      <c r="M4" s="150"/>
      <c r="N4" s="151"/>
      <c r="O4" s="149" t="s">
        <v>45</v>
      </c>
      <c r="P4" s="149"/>
      <c r="Q4" s="149"/>
      <c r="R4" s="149"/>
      <c r="S4" s="150"/>
      <c r="T4" s="152"/>
    </row>
    <row r="5" spans="1:20" ht="18.75" customHeight="1">
      <c r="A5" s="155"/>
      <c r="B5" s="158"/>
      <c r="C5" s="158"/>
      <c r="D5" s="160" t="s">
        <v>58</v>
      </c>
      <c r="E5" s="160" t="s">
        <v>59</v>
      </c>
      <c r="F5" s="160" t="s">
        <v>60</v>
      </c>
      <c r="G5" s="160" t="s">
        <v>61</v>
      </c>
      <c r="H5" s="160" t="s">
        <v>62</v>
      </c>
      <c r="I5" s="153" t="s">
        <v>63</v>
      </c>
      <c r="J5" s="150"/>
      <c r="K5" s="150"/>
      <c r="L5" s="150"/>
      <c r="M5" s="150"/>
      <c r="N5" s="151"/>
      <c r="O5" s="154" t="s">
        <v>58</v>
      </c>
      <c r="P5" s="154" t="s">
        <v>59</v>
      </c>
      <c r="Q5" s="154" t="s">
        <v>60</v>
      </c>
      <c r="R5" s="154" t="s">
        <v>61</v>
      </c>
      <c r="S5" s="154" t="s">
        <v>62</v>
      </c>
      <c r="T5" s="154" t="s">
        <v>63</v>
      </c>
    </row>
    <row r="6" spans="1:20" ht="33.75" customHeight="1">
      <c r="A6" s="156"/>
      <c r="B6" s="159"/>
      <c r="C6" s="159"/>
      <c r="D6" s="156"/>
      <c r="E6" s="156"/>
      <c r="F6" s="156"/>
      <c r="G6" s="156"/>
      <c r="H6" s="156"/>
      <c r="I6" s="119" t="s">
        <v>58</v>
      </c>
      <c r="J6" s="119" t="s">
        <v>64</v>
      </c>
      <c r="K6" s="119" t="s">
        <v>65</v>
      </c>
      <c r="L6" s="119" t="s">
        <v>66</v>
      </c>
      <c r="M6" s="119" t="s">
        <v>67</v>
      </c>
      <c r="N6" s="119" t="s">
        <v>68</v>
      </c>
      <c r="O6" s="161"/>
      <c r="P6" s="161"/>
      <c r="Q6" s="161"/>
      <c r="R6" s="161"/>
      <c r="S6" s="161"/>
      <c r="T6" s="161"/>
    </row>
    <row r="7" spans="1:20" ht="16.5" customHeight="1">
      <c r="A7" s="120">
        <v>1</v>
      </c>
      <c r="B7" s="121">
        <v>2</v>
      </c>
      <c r="C7" s="121">
        <v>3</v>
      </c>
      <c r="D7" s="120">
        <v>4</v>
      </c>
      <c r="E7" s="121">
        <v>5</v>
      </c>
      <c r="F7" s="121">
        <v>6</v>
      </c>
      <c r="G7" s="120">
        <v>7</v>
      </c>
      <c r="H7" s="121">
        <v>8</v>
      </c>
      <c r="I7" s="121">
        <v>9</v>
      </c>
      <c r="J7" s="120">
        <v>10</v>
      </c>
      <c r="K7" s="121">
        <v>11</v>
      </c>
      <c r="L7" s="121">
        <v>12</v>
      </c>
      <c r="M7" s="120">
        <v>13</v>
      </c>
      <c r="N7" s="121">
        <v>14</v>
      </c>
      <c r="O7" s="121">
        <v>15</v>
      </c>
      <c r="P7" s="120">
        <v>16</v>
      </c>
      <c r="Q7" s="121">
        <v>17</v>
      </c>
      <c r="R7" s="121">
        <v>18</v>
      </c>
      <c r="S7" s="120">
        <v>19</v>
      </c>
      <c r="T7" s="121">
        <v>20</v>
      </c>
    </row>
    <row r="8" spans="1:20" ht="16.5" customHeight="1">
      <c r="A8" s="122">
        <v>100401</v>
      </c>
      <c r="B8" s="121" t="s">
        <v>69</v>
      </c>
      <c r="C8" s="109">
        <v>6062650</v>
      </c>
      <c r="D8" s="109">
        <v>6062650</v>
      </c>
      <c r="E8" s="109">
        <v>6062650</v>
      </c>
      <c r="F8" s="31" t="s">
        <v>46</v>
      </c>
      <c r="G8" s="31" t="s">
        <v>46</v>
      </c>
      <c r="H8" s="31" t="s">
        <v>46</v>
      </c>
      <c r="I8" s="31" t="s">
        <v>46</v>
      </c>
      <c r="J8" s="31" t="s">
        <v>46</v>
      </c>
      <c r="K8" s="31" t="s">
        <v>46</v>
      </c>
      <c r="L8" s="31" t="s">
        <v>46</v>
      </c>
      <c r="M8" s="31" t="s">
        <v>46</v>
      </c>
      <c r="N8" s="31" t="s">
        <v>46</v>
      </c>
      <c r="O8" s="31" t="s">
        <v>46</v>
      </c>
      <c r="P8" s="31" t="s">
        <v>46</v>
      </c>
      <c r="Q8" s="31"/>
      <c r="R8" s="31"/>
      <c r="S8" s="125"/>
      <c r="T8" s="31"/>
    </row>
    <row r="9" spans="1:20" ht="16.5" customHeight="1">
      <c r="A9" s="15" t="s">
        <v>56</v>
      </c>
      <c r="B9" s="31"/>
      <c r="C9" s="106">
        <v>6062650</v>
      </c>
      <c r="D9" s="106">
        <v>6062650</v>
      </c>
      <c r="E9" s="106">
        <v>6062650</v>
      </c>
      <c r="F9" s="31" t="s">
        <v>46</v>
      </c>
      <c r="G9" s="31" t="s">
        <v>46</v>
      </c>
      <c r="H9" s="31" t="s">
        <v>46</v>
      </c>
      <c r="I9" s="31" t="s">
        <v>46</v>
      </c>
      <c r="J9" s="31" t="s">
        <v>46</v>
      </c>
      <c r="K9" s="31" t="s">
        <v>46</v>
      </c>
      <c r="L9" s="31" t="s">
        <v>46</v>
      </c>
      <c r="M9" s="31" t="s">
        <v>46</v>
      </c>
      <c r="N9" s="31" t="s">
        <v>46</v>
      </c>
      <c r="O9" s="31" t="s">
        <v>46</v>
      </c>
      <c r="P9" s="31" t="s">
        <v>46</v>
      </c>
      <c r="Q9" s="31"/>
      <c r="R9" s="31"/>
      <c r="S9" s="31"/>
      <c r="T9" s="31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H17" sqref="H17"/>
    </sheetView>
  </sheetViews>
  <sheetFormatPr defaultColWidth="9.140625" defaultRowHeight="14.25" customHeight="1"/>
  <cols>
    <col min="1" max="1" width="14.28125" style="1" customWidth="1"/>
    <col min="2" max="2" width="29.140625" style="1" customWidth="1"/>
    <col min="3" max="3" width="15.421875" style="1" customWidth="1"/>
    <col min="4" max="6" width="18.8515625" style="1" customWidth="1"/>
    <col min="7" max="7" width="15.57421875" style="1" customWidth="1"/>
    <col min="8" max="8" width="14.140625" style="1" customWidth="1"/>
    <col min="9" max="13" width="18.8515625" style="1" customWidth="1"/>
    <col min="14" max="14" width="9.140625" style="1" customWidth="1"/>
    <col min="15" max="15" width="9.140625" style="1" bestFit="1" customWidth="1"/>
    <col min="16" max="16384" width="9.140625" style="1" customWidth="1"/>
  </cols>
  <sheetData>
    <row r="1" spans="1:13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70</v>
      </c>
    </row>
    <row r="2" spans="1:13" ht="28.5" customHeight="1">
      <c r="A2" s="145" t="s">
        <v>71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" customHeight="1">
      <c r="A3" s="162" t="s">
        <v>3</v>
      </c>
      <c r="B3" s="163"/>
      <c r="C3" s="164"/>
      <c r="D3" s="164"/>
      <c r="E3" s="164"/>
      <c r="F3" s="164"/>
      <c r="G3" s="164"/>
      <c r="H3" s="164"/>
      <c r="I3" s="164"/>
      <c r="J3" s="164"/>
      <c r="K3" s="37"/>
      <c r="L3" s="37"/>
      <c r="M3" s="66" t="s">
        <v>4</v>
      </c>
    </row>
    <row r="4" spans="1:13" ht="17.25" customHeight="1">
      <c r="A4" s="167" t="s">
        <v>72</v>
      </c>
      <c r="B4" s="167" t="s">
        <v>73</v>
      </c>
      <c r="C4" s="169" t="s">
        <v>56</v>
      </c>
      <c r="D4" s="165" t="s">
        <v>74</v>
      </c>
      <c r="E4" s="165" t="s">
        <v>75</v>
      </c>
      <c r="F4" s="165" t="s">
        <v>60</v>
      </c>
      <c r="G4" s="165" t="s">
        <v>76</v>
      </c>
      <c r="H4" s="165" t="s">
        <v>63</v>
      </c>
      <c r="I4" s="165"/>
      <c r="J4" s="165"/>
      <c r="K4" s="165"/>
      <c r="L4" s="165"/>
      <c r="M4" s="165"/>
    </row>
    <row r="5" spans="1:13" ht="27">
      <c r="A5" s="168"/>
      <c r="B5" s="168"/>
      <c r="C5" s="170"/>
      <c r="D5" s="165"/>
      <c r="E5" s="165"/>
      <c r="F5" s="165"/>
      <c r="G5" s="165"/>
      <c r="H5" s="38" t="s">
        <v>58</v>
      </c>
      <c r="I5" s="38" t="s">
        <v>77</v>
      </c>
      <c r="J5" s="38" t="s">
        <v>78</v>
      </c>
      <c r="K5" s="38" t="s">
        <v>79</v>
      </c>
      <c r="L5" s="38" t="s">
        <v>80</v>
      </c>
      <c r="M5" s="38" t="s">
        <v>81</v>
      </c>
    </row>
    <row r="6" spans="1:13" ht="27" customHeight="1">
      <c r="A6" s="29">
        <v>1</v>
      </c>
      <c r="B6" s="29">
        <v>2</v>
      </c>
      <c r="C6" s="24">
        <v>3</v>
      </c>
      <c r="D6" s="29">
        <v>4</v>
      </c>
      <c r="E6" s="29">
        <v>5</v>
      </c>
      <c r="F6" s="24">
        <v>6</v>
      </c>
      <c r="G6" s="29">
        <v>7</v>
      </c>
      <c r="H6" s="29">
        <v>8</v>
      </c>
      <c r="I6" s="24">
        <v>9</v>
      </c>
      <c r="J6" s="29">
        <v>10</v>
      </c>
      <c r="K6" s="29">
        <v>11</v>
      </c>
      <c r="L6" s="24">
        <v>12</v>
      </c>
      <c r="M6" s="29">
        <v>13</v>
      </c>
    </row>
    <row r="7" spans="1:13" ht="30" customHeight="1">
      <c r="A7" s="94">
        <v>201</v>
      </c>
      <c r="B7" s="94" t="s">
        <v>82</v>
      </c>
      <c r="C7" s="106">
        <f>C8++C10</f>
        <v>4756916</v>
      </c>
      <c r="D7" s="106">
        <f>D8++D10</f>
        <v>4756916</v>
      </c>
      <c r="E7" s="116"/>
      <c r="F7" s="95"/>
      <c r="G7" s="116"/>
      <c r="H7" s="116"/>
      <c r="I7" s="118"/>
      <c r="J7" s="116"/>
      <c r="K7" s="116"/>
      <c r="L7" s="118"/>
      <c r="M7" s="116"/>
    </row>
    <row r="8" spans="1:13" ht="30" customHeight="1">
      <c r="A8" s="96">
        <v>20131</v>
      </c>
      <c r="B8" s="97" t="s">
        <v>83</v>
      </c>
      <c r="C8" s="109">
        <v>4200</v>
      </c>
      <c r="D8" s="109">
        <v>4200</v>
      </c>
      <c r="E8" s="116"/>
      <c r="F8" s="91"/>
      <c r="G8" s="116"/>
      <c r="H8" s="116"/>
      <c r="I8" s="118"/>
      <c r="J8" s="116"/>
      <c r="K8" s="116"/>
      <c r="L8" s="118"/>
      <c r="M8" s="116"/>
    </row>
    <row r="9" spans="1:13" ht="30" customHeight="1">
      <c r="A9" s="96">
        <v>2013101</v>
      </c>
      <c r="B9" s="96" t="s">
        <v>84</v>
      </c>
      <c r="C9" s="109">
        <v>4200</v>
      </c>
      <c r="D9" s="109">
        <v>4200</v>
      </c>
      <c r="E9" s="116"/>
      <c r="F9" s="91"/>
      <c r="G9" s="116"/>
      <c r="H9" s="116"/>
      <c r="I9" s="118"/>
      <c r="J9" s="116"/>
      <c r="K9" s="116"/>
      <c r="L9" s="118"/>
      <c r="M9" s="116"/>
    </row>
    <row r="10" spans="1:13" ht="30" customHeight="1">
      <c r="A10" s="96">
        <v>20132</v>
      </c>
      <c r="B10" s="96" t="s">
        <v>85</v>
      </c>
      <c r="C10" s="109">
        <v>4752716</v>
      </c>
      <c r="D10" s="109">
        <v>4752716</v>
      </c>
      <c r="E10" s="116"/>
      <c r="F10" s="91"/>
      <c r="G10" s="116"/>
      <c r="H10" s="116"/>
      <c r="I10" s="118"/>
      <c r="J10" s="116"/>
      <c r="K10" s="116"/>
      <c r="L10" s="118"/>
      <c r="M10" s="116"/>
    </row>
    <row r="11" spans="1:13" ht="30" customHeight="1">
      <c r="A11" s="96">
        <v>2013201</v>
      </c>
      <c r="B11" s="96" t="s">
        <v>84</v>
      </c>
      <c r="C11" s="109">
        <v>4752716</v>
      </c>
      <c r="D11" s="109">
        <v>4752716</v>
      </c>
      <c r="E11" s="116"/>
      <c r="F11" s="91"/>
      <c r="G11" s="116"/>
      <c r="H11" s="116"/>
      <c r="I11" s="118"/>
      <c r="J11" s="116"/>
      <c r="K11" s="116"/>
      <c r="L11" s="118"/>
      <c r="M11" s="116"/>
    </row>
    <row r="12" spans="1:13" ht="30" customHeight="1">
      <c r="A12" s="98">
        <v>208</v>
      </c>
      <c r="B12" s="94" t="s">
        <v>86</v>
      </c>
      <c r="C12" s="106">
        <v>937078</v>
      </c>
      <c r="D12" s="106">
        <v>937078</v>
      </c>
      <c r="E12" s="116"/>
      <c r="F12" s="95"/>
      <c r="G12" s="116"/>
      <c r="H12" s="116"/>
      <c r="I12" s="118"/>
      <c r="J12" s="116"/>
      <c r="K12" s="116"/>
      <c r="L12" s="118"/>
      <c r="M12" s="116"/>
    </row>
    <row r="13" spans="1:13" ht="30" customHeight="1">
      <c r="A13" s="99">
        <v>20805</v>
      </c>
      <c r="B13" s="96" t="s">
        <v>87</v>
      </c>
      <c r="C13" s="109">
        <f>C14+C15</f>
        <v>839827</v>
      </c>
      <c r="D13" s="109">
        <f>D14+D15</f>
        <v>839827</v>
      </c>
      <c r="E13" s="116"/>
      <c r="F13" s="91"/>
      <c r="G13" s="116"/>
      <c r="H13" s="116"/>
      <c r="I13" s="118"/>
      <c r="J13" s="116"/>
      <c r="K13" s="116"/>
      <c r="L13" s="118"/>
      <c r="M13" s="116"/>
    </row>
    <row r="14" spans="1:13" ht="30" customHeight="1">
      <c r="A14" s="100">
        <v>2080501</v>
      </c>
      <c r="B14" s="96" t="s">
        <v>88</v>
      </c>
      <c r="C14" s="109">
        <v>492228</v>
      </c>
      <c r="D14" s="109">
        <v>492228</v>
      </c>
      <c r="E14" s="116"/>
      <c r="F14" s="91"/>
      <c r="G14" s="116"/>
      <c r="H14" s="116"/>
      <c r="I14" s="118"/>
      <c r="J14" s="116"/>
      <c r="K14" s="116"/>
      <c r="L14" s="118"/>
      <c r="M14" s="116"/>
    </row>
    <row r="15" spans="1:13" ht="30" customHeight="1">
      <c r="A15" s="96">
        <v>2080505</v>
      </c>
      <c r="B15" s="101" t="s">
        <v>89</v>
      </c>
      <c r="C15" s="109">
        <v>347599</v>
      </c>
      <c r="D15" s="109">
        <v>347599</v>
      </c>
      <c r="E15" s="116"/>
      <c r="F15" s="91"/>
      <c r="G15" s="116"/>
      <c r="H15" s="116"/>
      <c r="I15" s="118"/>
      <c r="J15" s="116"/>
      <c r="K15" s="116"/>
      <c r="L15" s="118"/>
      <c r="M15" s="116"/>
    </row>
    <row r="16" spans="1:13" ht="30" customHeight="1">
      <c r="A16" s="96">
        <v>2080506</v>
      </c>
      <c r="B16" s="101" t="s">
        <v>90</v>
      </c>
      <c r="C16" s="109">
        <v>97251</v>
      </c>
      <c r="D16" s="109">
        <v>97251</v>
      </c>
      <c r="E16" s="116"/>
      <c r="F16" s="91"/>
      <c r="G16" s="116"/>
      <c r="H16" s="116"/>
      <c r="I16" s="118"/>
      <c r="J16" s="116"/>
      <c r="K16" s="116"/>
      <c r="L16" s="118"/>
      <c r="M16" s="116"/>
    </row>
    <row r="17" spans="1:13" ht="30" customHeight="1">
      <c r="A17" s="94">
        <v>210</v>
      </c>
      <c r="B17" s="102" t="s">
        <v>91</v>
      </c>
      <c r="C17" s="106">
        <v>368656</v>
      </c>
      <c r="D17" s="106">
        <v>368656</v>
      </c>
      <c r="E17" s="116"/>
      <c r="F17" s="95"/>
      <c r="G17" s="116"/>
      <c r="H17" s="116"/>
      <c r="I17" s="118"/>
      <c r="J17" s="116"/>
      <c r="K17" s="116"/>
      <c r="L17" s="118"/>
      <c r="M17" s="116"/>
    </row>
    <row r="18" spans="1:13" ht="30" customHeight="1">
      <c r="A18" s="94">
        <v>21011</v>
      </c>
      <c r="B18" s="102" t="s">
        <v>92</v>
      </c>
      <c r="C18" s="106">
        <v>368656</v>
      </c>
      <c r="D18" s="106">
        <v>368656</v>
      </c>
      <c r="E18" s="116"/>
      <c r="F18" s="95"/>
      <c r="G18" s="116"/>
      <c r="H18" s="116"/>
      <c r="I18" s="118"/>
      <c r="J18" s="116"/>
      <c r="K18" s="116"/>
      <c r="L18" s="118"/>
      <c r="M18" s="116"/>
    </row>
    <row r="19" spans="1:13" ht="30" customHeight="1">
      <c r="A19" s="96">
        <v>2101101</v>
      </c>
      <c r="B19" s="101" t="s">
        <v>93</v>
      </c>
      <c r="C19" s="109">
        <v>187051</v>
      </c>
      <c r="D19" s="109">
        <v>187051</v>
      </c>
      <c r="E19" s="116"/>
      <c r="F19" s="91"/>
      <c r="G19" s="116"/>
      <c r="H19" s="116"/>
      <c r="I19" s="118"/>
      <c r="J19" s="116"/>
      <c r="K19" s="116"/>
      <c r="L19" s="118"/>
      <c r="M19" s="116"/>
    </row>
    <row r="20" spans="1:13" ht="30" customHeight="1">
      <c r="A20" s="96">
        <v>2101102</v>
      </c>
      <c r="B20" s="101" t="s">
        <v>94</v>
      </c>
      <c r="C20" s="109">
        <v>32444</v>
      </c>
      <c r="D20" s="109">
        <v>32444</v>
      </c>
      <c r="E20" s="116"/>
      <c r="F20" s="91"/>
      <c r="G20" s="116"/>
      <c r="H20" s="116"/>
      <c r="I20" s="118"/>
      <c r="J20" s="116"/>
      <c r="K20" s="116"/>
      <c r="L20" s="118"/>
      <c r="M20" s="116"/>
    </row>
    <row r="21" spans="1:13" ht="30" customHeight="1">
      <c r="A21" s="96">
        <v>2101103</v>
      </c>
      <c r="B21" s="101" t="s">
        <v>95</v>
      </c>
      <c r="C21" s="109">
        <v>149161</v>
      </c>
      <c r="D21" s="109">
        <v>149161</v>
      </c>
      <c r="E21" s="43" t="s">
        <v>46</v>
      </c>
      <c r="F21" s="91"/>
      <c r="G21" s="43" t="s">
        <v>46</v>
      </c>
      <c r="H21" s="43"/>
      <c r="I21" s="43" t="s">
        <v>46</v>
      </c>
      <c r="J21" s="43" t="s">
        <v>46</v>
      </c>
      <c r="K21" s="43" t="s">
        <v>46</v>
      </c>
      <c r="L21" s="43" t="s">
        <v>46</v>
      </c>
      <c r="M21" s="43" t="s">
        <v>46</v>
      </c>
    </row>
    <row r="22" spans="1:13" ht="36" customHeight="1">
      <c r="A22" s="166" t="s">
        <v>96</v>
      </c>
      <c r="B22" s="151" t="s">
        <v>96</v>
      </c>
      <c r="C22" s="106">
        <f>C17+C12+C7</f>
        <v>6062650</v>
      </c>
      <c r="D22" s="106">
        <f>D17+D12+D7</f>
        <v>6062650</v>
      </c>
      <c r="E22" s="117" t="s">
        <v>46</v>
      </c>
      <c r="F22" s="95"/>
      <c r="G22" s="117" t="s">
        <v>46</v>
      </c>
      <c r="H22" s="117"/>
      <c r="I22" s="117" t="s">
        <v>46</v>
      </c>
      <c r="J22" s="117" t="s">
        <v>46</v>
      </c>
      <c r="K22" s="117" t="s">
        <v>46</v>
      </c>
      <c r="L22" s="117" t="s">
        <v>46</v>
      </c>
      <c r="M22" s="117" t="s">
        <v>46</v>
      </c>
    </row>
  </sheetData>
  <sheetProtection/>
  <mergeCells count="11">
    <mergeCell ref="G4:G5"/>
    <mergeCell ref="A2:M2"/>
    <mergeCell ref="A3:J3"/>
    <mergeCell ref="H4:M4"/>
    <mergeCell ref="A22:B22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140625" defaultRowHeight="14.25" customHeight="1"/>
  <cols>
    <col min="1" max="1" width="49.28125" style="8" customWidth="1"/>
    <col min="2" max="2" width="38.8515625" style="8" customWidth="1"/>
    <col min="3" max="3" width="48.57421875" style="8" customWidth="1"/>
    <col min="4" max="4" width="36.421875" style="8" customWidth="1"/>
    <col min="5" max="5" width="9.140625" style="9" customWidth="1"/>
    <col min="6" max="6" width="9.140625" style="9" bestFit="1" customWidth="1"/>
    <col min="7" max="16384" width="9.140625" style="9" customWidth="1"/>
  </cols>
  <sheetData>
    <row r="1" spans="1:4" ht="14.25" customHeight="1">
      <c r="A1" s="103"/>
      <c r="B1" s="103"/>
      <c r="C1" s="103"/>
      <c r="D1" s="61" t="s">
        <v>97</v>
      </c>
    </row>
    <row r="2" spans="1:4" ht="31.5" customHeight="1">
      <c r="A2" s="135" t="s">
        <v>98</v>
      </c>
      <c r="B2" s="171"/>
      <c r="C2" s="171"/>
      <c r="D2" s="171"/>
    </row>
    <row r="3" spans="1:4" ht="17.25" customHeight="1">
      <c r="A3" s="172" t="s">
        <v>3</v>
      </c>
      <c r="B3" s="138"/>
      <c r="C3" s="104"/>
      <c r="D3" s="62" t="s">
        <v>4</v>
      </c>
    </row>
    <row r="4" spans="1:4" ht="19.5" customHeight="1">
      <c r="A4" s="139" t="s">
        <v>5</v>
      </c>
      <c r="B4" s="140"/>
      <c r="C4" s="139" t="s">
        <v>6</v>
      </c>
      <c r="D4" s="140"/>
    </row>
    <row r="5" spans="1:4" ht="21.75" customHeight="1">
      <c r="A5" s="141" t="s">
        <v>7</v>
      </c>
      <c r="B5" s="173" t="s">
        <v>8</v>
      </c>
      <c r="C5" s="141" t="s">
        <v>99</v>
      </c>
      <c r="D5" s="173" t="s">
        <v>8</v>
      </c>
    </row>
    <row r="6" spans="1:4" ht="17.25" customHeight="1">
      <c r="A6" s="142"/>
      <c r="B6" s="168"/>
      <c r="C6" s="142"/>
      <c r="D6" s="168"/>
    </row>
    <row r="7" spans="1:4" ht="17.25" customHeight="1">
      <c r="A7" s="105" t="s">
        <v>100</v>
      </c>
      <c r="B7" s="106">
        <v>6062650</v>
      </c>
      <c r="C7" s="107" t="s">
        <v>101</v>
      </c>
      <c r="D7" s="106">
        <v>6062650</v>
      </c>
    </row>
    <row r="8" spans="1:4" ht="17.25" customHeight="1">
      <c r="A8" s="108" t="s">
        <v>102</v>
      </c>
      <c r="B8" s="109">
        <v>6062650</v>
      </c>
      <c r="C8" s="107" t="s">
        <v>103</v>
      </c>
      <c r="D8" s="109">
        <v>4756916</v>
      </c>
    </row>
    <row r="9" spans="1:4" ht="17.25" customHeight="1">
      <c r="A9" s="108" t="s">
        <v>104</v>
      </c>
      <c r="B9" s="109"/>
      <c r="C9" s="107" t="s">
        <v>105</v>
      </c>
      <c r="D9" s="110"/>
    </row>
    <row r="10" spans="1:4" ht="17.25" customHeight="1">
      <c r="A10" s="108" t="s">
        <v>106</v>
      </c>
      <c r="B10" s="109"/>
      <c r="C10" s="107" t="s">
        <v>107</v>
      </c>
      <c r="D10" s="110"/>
    </row>
    <row r="11" spans="1:4" ht="17.25" customHeight="1">
      <c r="A11" s="108" t="s">
        <v>108</v>
      </c>
      <c r="B11" s="109"/>
      <c r="C11" s="107" t="s">
        <v>109</v>
      </c>
      <c r="D11" s="110"/>
    </row>
    <row r="12" spans="1:4" ht="17.25" customHeight="1">
      <c r="A12" s="108" t="s">
        <v>102</v>
      </c>
      <c r="B12" s="109"/>
      <c r="C12" s="107" t="s">
        <v>110</v>
      </c>
      <c r="D12" s="110"/>
    </row>
    <row r="13" spans="1:4" ht="17.25" customHeight="1">
      <c r="A13" s="111" t="s">
        <v>104</v>
      </c>
      <c r="B13" s="110"/>
      <c r="C13" s="107" t="s">
        <v>111</v>
      </c>
      <c r="D13" s="110"/>
    </row>
    <row r="14" spans="1:4" ht="17.25" customHeight="1">
      <c r="A14" s="111" t="s">
        <v>106</v>
      </c>
      <c r="B14" s="110"/>
      <c r="C14" s="107" t="s">
        <v>112</v>
      </c>
      <c r="D14" s="110"/>
    </row>
    <row r="15" spans="1:4" ht="17.25" customHeight="1">
      <c r="A15" s="108"/>
      <c r="B15" s="110"/>
      <c r="C15" s="107" t="s">
        <v>113</v>
      </c>
      <c r="D15" s="109">
        <v>937078</v>
      </c>
    </row>
    <row r="16" spans="1:4" ht="17.25" customHeight="1">
      <c r="A16" s="108"/>
      <c r="B16" s="109"/>
      <c r="C16" s="107" t="s">
        <v>114</v>
      </c>
      <c r="D16" s="109">
        <v>368656</v>
      </c>
    </row>
    <row r="17" spans="1:4" ht="17.25" customHeight="1">
      <c r="A17" s="108"/>
      <c r="B17" s="112"/>
      <c r="C17" s="107" t="s">
        <v>115</v>
      </c>
      <c r="D17" s="110"/>
    </row>
    <row r="18" spans="1:4" ht="17.25" customHeight="1">
      <c r="A18" s="111"/>
      <c r="B18" s="112"/>
      <c r="C18" s="107" t="s">
        <v>116</v>
      </c>
      <c r="D18" s="110"/>
    </row>
    <row r="19" spans="1:4" ht="17.25" customHeight="1">
      <c r="A19" s="111"/>
      <c r="B19" s="113"/>
      <c r="C19" s="107" t="s">
        <v>117</v>
      </c>
      <c r="D19" s="110"/>
    </row>
    <row r="20" spans="1:4" ht="17.25" customHeight="1">
      <c r="A20" s="113"/>
      <c r="B20" s="113"/>
      <c r="C20" s="107" t="s">
        <v>118</v>
      </c>
      <c r="D20" s="110"/>
    </row>
    <row r="21" spans="1:4" ht="17.25" customHeight="1">
      <c r="A21" s="113"/>
      <c r="B21" s="113"/>
      <c r="C21" s="107" t="s">
        <v>119</v>
      </c>
      <c r="D21" s="110"/>
    </row>
    <row r="22" spans="1:4" ht="17.25" customHeight="1">
      <c r="A22" s="113"/>
      <c r="B22" s="113"/>
      <c r="C22" s="107" t="s">
        <v>120</v>
      </c>
      <c r="D22" s="110"/>
    </row>
    <row r="23" spans="1:4" ht="17.25" customHeight="1">
      <c r="A23" s="113"/>
      <c r="B23" s="113"/>
      <c r="C23" s="107" t="s">
        <v>121</v>
      </c>
      <c r="D23" s="110"/>
    </row>
    <row r="24" spans="1:4" ht="17.25" customHeight="1">
      <c r="A24" s="113"/>
      <c r="B24" s="113"/>
      <c r="C24" s="107" t="s">
        <v>122</v>
      </c>
      <c r="D24" s="110"/>
    </row>
    <row r="25" spans="1:4" ht="17.25" customHeight="1">
      <c r="A25" s="113"/>
      <c r="B25" s="113"/>
      <c r="C25" s="107" t="s">
        <v>123</v>
      </c>
      <c r="D25" s="110"/>
    </row>
    <row r="26" spans="1:4" ht="17.25" customHeight="1">
      <c r="A26" s="113"/>
      <c r="B26" s="113"/>
      <c r="C26" s="107" t="s">
        <v>124</v>
      </c>
      <c r="D26" s="110"/>
    </row>
    <row r="27" spans="1:4" ht="17.25" customHeight="1">
      <c r="A27" s="113"/>
      <c r="B27" s="113"/>
      <c r="C27" s="107" t="s">
        <v>125</v>
      </c>
      <c r="D27" s="110"/>
    </row>
    <row r="28" spans="1:4" ht="17.25" customHeight="1">
      <c r="A28" s="113"/>
      <c r="B28" s="113"/>
      <c r="C28" s="107" t="s">
        <v>126</v>
      </c>
      <c r="D28" s="110"/>
    </row>
    <row r="29" spans="1:4" ht="17.25" customHeight="1">
      <c r="A29" s="113"/>
      <c r="B29" s="113"/>
      <c r="C29" s="107" t="s">
        <v>127</v>
      </c>
      <c r="D29" s="110"/>
    </row>
    <row r="30" spans="1:4" ht="17.25" customHeight="1">
      <c r="A30" s="113"/>
      <c r="B30" s="113"/>
      <c r="C30" s="107" t="s">
        <v>128</v>
      </c>
      <c r="D30" s="110"/>
    </row>
    <row r="31" spans="1:4" ht="14.25" customHeight="1">
      <c r="A31" s="114"/>
      <c r="B31" s="112"/>
      <c r="C31" s="111" t="s">
        <v>129</v>
      </c>
      <c r="D31" s="112"/>
    </row>
    <row r="32" spans="1:4" ht="17.25" customHeight="1">
      <c r="A32" s="115" t="s">
        <v>130</v>
      </c>
      <c r="B32" s="106">
        <v>6062650</v>
      </c>
      <c r="C32" s="114" t="s">
        <v>50</v>
      </c>
      <c r="D32" s="106">
        <v>6062650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D16" sqref="D16"/>
    </sheetView>
  </sheetViews>
  <sheetFormatPr defaultColWidth="9.140625" defaultRowHeight="14.25" customHeight="1"/>
  <cols>
    <col min="1" max="1" width="20.140625" style="63" customWidth="1"/>
    <col min="2" max="2" width="44.00390625" style="63" customWidth="1"/>
    <col min="3" max="3" width="24.28125" style="1" customWidth="1"/>
    <col min="4" max="4" width="16.57421875" style="1" customWidth="1"/>
    <col min="5" max="7" width="24.28125" style="1" customWidth="1"/>
    <col min="8" max="8" width="9.140625" style="1" customWidth="1"/>
    <col min="9" max="9" width="9.140625" style="1" bestFit="1" customWidth="1"/>
    <col min="10" max="16384" width="9.140625" style="1" customWidth="1"/>
  </cols>
  <sheetData>
    <row r="1" spans="4:7" ht="12" customHeight="1">
      <c r="D1" s="93"/>
      <c r="F1" s="19"/>
      <c r="G1" s="19" t="s">
        <v>131</v>
      </c>
    </row>
    <row r="2" spans="1:7" ht="39" customHeight="1">
      <c r="A2" s="174" t="s">
        <v>132</v>
      </c>
      <c r="B2" s="174"/>
      <c r="C2" s="174"/>
      <c r="D2" s="174"/>
      <c r="E2" s="174"/>
      <c r="F2" s="174"/>
      <c r="G2" s="174"/>
    </row>
    <row r="3" spans="1:7" ht="18" customHeight="1">
      <c r="A3" s="172" t="s">
        <v>3</v>
      </c>
      <c r="B3" s="175"/>
      <c r="C3" s="176"/>
      <c r="D3" s="176"/>
      <c r="E3" s="176"/>
      <c r="F3" s="66"/>
      <c r="G3" s="66" t="s">
        <v>4</v>
      </c>
    </row>
    <row r="4" spans="1:7" ht="20.25" customHeight="1">
      <c r="A4" s="177" t="s">
        <v>133</v>
      </c>
      <c r="B4" s="178"/>
      <c r="C4" s="139" t="s">
        <v>74</v>
      </c>
      <c r="D4" s="179"/>
      <c r="E4" s="179"/>
      <c r="F4" s="140"/>
      <c r="G4" s="182" t="s">
        <v>75</v>
      </c>
    </row>
    <row r="5" spans="1:7" ht="20.25" customHeight="1">
      <c r="A5" s="67" t="s">
        <v>72</v>
      </c>
      <c r="B5" s="67" t="s">
        <v>73</v>
      </c>
      <c r="C5" s="29" t="s">
        <v>56</v>
      </c>
      <c r="D5" s="29" t="s">
        <v>58</v>
      </c>
      <c r="E5" s="29" t="s">
        <v>134</v>
      </c>
      <c r="F5" s="29" t="s">
        <v>135</v>
      </c>
      <c r="G5" s="183"/>
    </row>
    <row r="6" spans="1:7" ht="30" customHeight="1">
      <c r="A6" s="67" t="s">
        <v>136</v>
      </c>
      <c r="B6" s="67" t="s">
        <v>137</v>
      </c>
      <c r="C6" s="67" t="s">
        <v>138</v>
      </c>
      <c r="D6" s="67" t="s">
        <v>139</v>
      </c>
      <c r="E6" s="67" t="s">
        <v>140</v>
      </c>
      <c r="F6" s="67" t="s">
        <v>141</v>
      </c>
      <c r="G6" s="67" t="s">
        <v>142</v>
      </c>
    </row>
    <row r="7" spans="1:7" ht="30" customHeight="1">
      <c r="A7" s="94">
        <v>201</v>
      </c>
      <c r="B7" s="94" t="s">
        <v>82</v>
      </c>
      <c r="C7" s="95">
        <f>C8++C10</f>
        <v>4756916</v>
      </c>
      <c r="D7" s="95">
        <v>4756916</v>
      </c>
      <c r="E7" s="95">
        <f>E8++E10</f>
        <v>3083354</v>
      </c>
      <c r="F7" s="95">
        <v>1673562</v>
      </c>
      <c r="G7" s="67"/>
    </row>
    <row r="8" spans="1:7" ht="30" customHeight="1">
      <c r="A8" s="96">
        <v>20131</v>
      </c>
      <c r="B8" s="97" t="s">
        <v>83</v>
      </c>
      <c r="C8" s="91">
        <v>4200</v>
      </c>
      <c r="D8" s="91">
        <v>4200</v>
      </c>
      <c r="E8" s="67" t="s">
        <v>143</v>
      </c>
      <c r="F8" s="91">
        <v>4200</v>
      </c>
      <c r="G8" s="67"/>
    </row>
    <row r="9" spans="1:7" ht="30" customHeight="1">
      <c r="A9" s="96">
        <v>2013101</v>
      </c>
      <c r="B9" s="96" t="s">
        <v>84</v>
      </c>
      <c r="C9" s="91">
        <v>4200</v>
      </c>
      <c r="D9" s="91">
        <v>4200</v>
      </c>
      <c r="E9" s="67" t="s">
        <v>143</v>
      </c>
      <c r="F9" s="91">
        <v>4200</v>
      </c>
      <c r="G9" s="67"/>
    </row>
    <row r="10" spans="1:7" ht="30" customHeight="1">
      <c r="A10" s="96">
        <v>20132</v>
      </c>
      <c r="B10" s="96" t="s">
        <v>85</v>
      </c>
      <c r="C10" s="91">
        <v>4752716</v>
      </c>
      <c r="D10" s="91">
        <v>3083354</v>
      </c>
      <c r="E10" s="91">
        <v>3083354</v>
      </c>
      <c r="F10" s="91">
        <f>C10-D10</f>
        <v>1669362</v>
      </c>
      <c r="G10" s="67"/>
    </row>
    <row r="11" spans="1:7" ht="30" customHeight="1">
      <c r="A11" s="96">
        <v>2013201</v>
      </c>
      <c r="B11" s="96" t="s">
        <v>84</v>
      </c>
      <c r="C11" s="91">
        <v>4752716</v>
      </c>
      <c r="D11" s="91">
        <v>3083354</v>
      </c>
      <c r="E11" s="91">
        <v>3083354</v>
      </c>
      <c r="F11" s="91">
        <f>C11-D11</f>
        <v>1669362</v>
      </c>
      <c r="G11" s="67"/>
    </row>
    <row r="12" spans="1:7" ht="30" customHeight="1">
      <c r="A12" s="98">
        <v>208</v>
      </c>
      <c r="B12" s="94" t="s">
        <v>86</v>
      </c>
      <c r="C12" s="95">
        <v>937078</v>
      </c>
      <c r="D12" s="95">
        <v>937078</v>
      </c>
      <c r="E12" s="95">
        <v>937078</v>
      </c>
      <c r="F12" s="67"/>
      <c r="G12" s="67"/>
    </row>
    <row r="13" spans="1:7" ht="30" customHeight="1">
      <c r="A13" s="99">
        <v>20805</v>
      </c>
      <c r="B13" s="96" t="s">
        <v>87</v>
      </c>
      <c r="C13" s="91">
        <f>C14+C15</f>
        <v>839827</v>
      </c>
      <c r="D13" s="91">
        <f>D14+D15</f>
        <v>839827</v>
      </c>
      <c r="E13" s="91">
        <f>E14+E15</f>
        <v>839827</v>
      </c>
      <c r="F13" s="67"/>
      <c r="G13" s="67"/>
    </row>
    <row r="14" spans="1:7" ht="30" customHeight="1">
      <c r="A14" s="100">
        <v>2080501</v>
      </c>
      <c r="B14" s="96" t="s">
        <v>88</v>
      </c>
      <c r="C14" s="91">
        <v>492228</v>
      </c>
      <c r="D14" s="91">
        <v>492228</v>
      </c>
      <c r="E14" s="91">
        <v>492228</v>
      </c>
      <c r="F14" s="67"/>
      <c r="G14" s="67"/>
    </row>
    <row r="15" spans="1:7" ht="30" customHeight="1">
      <c r="A15" s="96">
        <v>2080505</v>
      </c>
      <c r="B15" s="101" t="s">
        <v>89</v>
      </c>
      <c r="C15" s="91">
        <v>347599</v>
      </c>
      <c r="D15" s="91">
        <v>347599</v>
      </c>
      <c r="E15" s="91">
        <v>347599</v>
      </c>
      <c r="F15" s="67"/>
      <c r="G15" s="67"/>
    </row>
    <row r="16" spans="1:7" ht="30" customHeight="1">
      <c r="A16" s="96">
        <v>2080506</v>
      </c>
      <c r="B16" s="101" t="s">
        <v>90</v>
      </c>
      <c r="C16" s="91">
        <v>97251</v>
      </c>
      <c r="D16" s="91">
        <v>97251</v>
      </c>
      <c r="E16" s="91">
        <v>97251</v>
      </c>
      <c r="F16" s="67"/>
      <c r="G16" s="67"/>
    </row>
    <row r="17" spans="1:7" ht="30" customHeight="1">
      <c r="A17" s="94">
        <v>210</v>
      </c>
      <c r="B17" s="102" t="s">
        <v>91</v>
      </c>
      <c r="C17" s="95">
        <v>368656</v>
      </c>
      <c r="D17" s="95">
        <v>368656</v>
      </c>
      <c r="E17" s="95">
        <v>368656</v>
      </c>
      <c r="F17" s="67"/>
      <c r="G17" s="67"/>
    </row>
    <row r="18" spans="1:7" ht="30" customHeight="1">
      <c r="A18" s="94">
        <v>21011</v>
      </c>
      <c r="B18" s="102" t="s">
        <v>92</v>
      </c>
      <c r="C18" s="95">
        <v>368656</v>
      </c>
      <c r="D18" s="95">
        <v>368656</v>
      </c>
      <c r="E18" s="95">
        <v>368656</v>
      </c>
      <c r="F18" s="67"/>
      <c r="G18" s="67"/>
    </row>
    <row r="19" spans="1:7" ht="30" customHeight="1">
      <c r="A19" s="96">
        <v>2101101</v>
      </c>
      <c r="B19" s="101" t="s">
        <v>93</v>
      </c>
      <c r="C19" s="91">
        <v>187051</v>
      </c>
      <c r="D19" s="91">
        <v>187051</v>
      </c>
      <c r="E19" s="91">
        <v>187051</v>
      </c>
      <c r="F19" s="67"/>
      <c r="G19" s="67"/>
    </row>
    <row r="20" spans="1:7" ht="30" customHeight="1">
      <c r="A20" s="96">
        <v>2101102</v>
      </c>
      <c r="B20" s="101" t="s">
        <v>94</v>
      </c>
      <c r="C20" s="91">
        <v>32444</v>
      </c>
      <c r="D20" s="91">
        <v>32444</v>
      </c>
      <c r="E20" s="91">
        <v>32444</v>
      </c>
      <c r="F20" s="67"/>
      <c r="G20" s="67"/>
    </row>
    <row r="21" spans="1:7" ht="30" customHeight="1">
      <c r="A21" s="96">
        <v>2101103</v>
      </c>
      <c r="B21" s="101" t="s">
        <v>95</v>
      </c>
      <c r="C21" s="91">
        <v>149161</v>
      </c>
      <c r="D21" s="91">
        <v>149161</v>
      </c>
      <c r="E21" s="91">
        <v>149161</v>
      </c>
      <c r="F21" s="67"/>
      <c r="G21" s="67"/>
    </row>
    <row r="22" spans="1:7" ht="30" customHeight="1">
      <c r="A22" s="180" t="s">
        <v>96</v>
      </c>
      <c r="B22" s="181" t="s">
        <v>96</v>
      </c>
      <c r="C22" s="95">
        <f>C7+C12+C17</f>
        <v>6062650</v>
      </c>
      <c r="D22" s="95">
        <f>D7+D12+D17</f>
        <v>6062650</v>
      </c>
      <c r="E22" s="95">
        <f>E7+E12+E17</f>
        <v>4389088</v>
      </c>
      <c r="F22" s="95">
        <f>F7+F12+F17</f>
        <v>1673562</v>
      </c>
      <c r="G22" s="74" t="s">
        <v>46</v>
      </c>
    </row>
  </sheetData>
  <sheetProtection/>
  <mergeCells count="6">
    <mergeCell ref="A2:G2"/>
    <mergeCell ref="A3:E3"/>
    <mergeCell ref="A4:B4"/>
    <mergeCell ref="C4:F4"/>
    <mergeCell ref="A22:B22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F14" sqref="F14"/>
    </sheetView>
  </sheetViews>
  <sheetFormatPr defaultColWidth="9.140625" defaultRowHeight="12.75"/>
  <cols>
    <col min="1" max="2" width="27.421875" style="84" customWidth="1"/>
    <col min="3" max="3" width="17.28125" style="85" customWidth="1"/>
    <col min="4" max="5" width="26.28125" style="86" customWidth="1"/>
    <col min="6" max="6" width="18.7109375" style="86" customWidth="1"/>
    <col min="7" max="7" width="9.140625" style="1" customWidth="1"/>
    <col min="8" max="8" width="9.140625" style="1" bestFit="1" customWidth="1"/>
    <col min="9" max="9" width="12.8515625" style="1" bestFit="1" customWidth="1"/>
    <col min="10" max="10" width="9.140625" style="1" bestFit="1" customWidth="1"/>
    <col min="11" max="12" width="12.8515625" style="1" bestFit="1" customWidth="1"/>
    <col min="13" max="13" width="9.140625" style="1" bestFit="1" customWidth="1"/>
    <col min="14" max="16384" width="9.140625" style="1" customWidth="1"/>
  </cols>
  <sheetData>
    <row r="1" spans="1:6" ht="12" customHeight="1">
      <c r="A1" s="87"/>
      <c r="B1" s="87"/>
      <c r="C1" s="22"/>
      <c r="D1" s="1"/>
      <c r="E1" s="1"/>
      <c r="F1" s="88" t="s">
        <v>144</v>
      </c>
    </row>
    <row r="2" spans="1:6" ht="25.5" customHeight="1">
      <c r="A2" s="184" t="s">
        <v>145</v>
      </c>
      <c r="B2" s="184"/>
      <c r="C2" s="184"/>
      <c r="D2" s="184"/>
      <c r="E2" s="184"/>
      <c r="F2" s="184"/>
    </row>
    <row r="3" spans="1:6" ht="15.75" customHeight="1">
      <c r="A3" s="172" t="s">
        <v>3</v>
      </c>
      <c r="B3" s="185"/>
      <c r="C3" s="186"/>
      <c r="D3" s="176"/>
      <c r="E3" s="1"/>
      <c r="F3" s="88" t="s">
        <v>146</v>
      </c>
    </row>
    <row r="4" spans="1:6" s="83" customFormat="1" ht="19.5" customHeight="1">
      <c r="A4" s="188" t="s">
        <v>147</v>
      </c>
      <c r="B4" s="141" t="s">
        <v>148</v>
      </c>
      <c r="C4" s="139" t="s">
        <v>149</v>
      </c>
      <c r="D4" s="179"/>
      <c r="E4" s="140"/>
      <c r="F4" s="141" t="s">
        <v>150</v>
      </c>
    </row>
    <row r="5" spans="1:6" s="83" customFormat="1" ht="19.5" customHeight="1">
      <c r="A5" s="168"/>
      <c r="B5" s="142"/>
      <c r="C5" s="29" t="s">
        <v>58</v>
      </c>
      <c r="D5" s="29" t="s">
        <v>151</v>
      </c>
      <c r="E5" s="29" t="s">
        <v>152</v>
      </c>
      <c r="F5" s="142"/>
    </row>
    <row r="6" spans="1:6" s="83" customFormat="1" ht="18.75" customHeight="1">
      <c r="A6" s="89">
        <v>1</v>
      </c>
      <c r="B6" s="89">
        <v>2</v>
      </c>
      <c r="C6" s="90">
        <v>3</v>
      </c>
      <c r="D6" s="89">
        <v>4</v>
      </c>
      <c r="E6" s="89">
        <v>5</v>
      </c>
      <c r="F6" s="89">
        <v>6</v>
      </c>
    </row>
    <row r="7" spans="1:6" ht="18.75" customHeight="1">
      <c r="A7" s="91">
        <v>62200</v>
      </c>
      <c r="B7" s="91">
        <v>0</v>
      </c>
      <c r="C7" s="92">
        <v>42200</v>
      </c>
      <c r="D7" s="91">
        <v>0</v>
      </c>
      <c r="E7" s="91">
        <v>42200</v>
      </c>
      <c r="F7" s="91">
        <v>20000</v>
      </c>
    </row>
    <row r="8" spans="1:6" ht="183.75" customHeight="1">
      <c r="A8" s="187" t="s">
        <v>153</v>
      </c>
      <c r="B8" s="187"/>
      <c r="C8" s="187"/>
      <c r="D8" s="187"/>
      <c r="E8" s="187"/>
      <c r="F8" s="187"/>
    </row>
    <row r="13" ht="14.25">
      <c r="F13" s="86">
        <f>0.5/2</f>
        <v>0.25</v>
      </c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workbookViewId="0" topLeftCell="A1">
      <selection activeCell="C11" sqref="C11"/>
    </sheetView>
  </sheetViews>
  <sheetFormatPr defaultColWidth="9.140625" defaultRowHeight="14.25" customHeight="1"/>
  <cols>
    <col min="1" max="1" width="32.8515625" style="63" customWidth="1"/>
    <col min="2" max="2" width="24.28125" style="63" customWidth="1"/>
    <col min="3" max="3" width="20.57421875" style="63" customWidth="1"/>
    <col min="4" max="4" width="16.00390625" style="63" customWidth="1"/>
    <col min="5" max="5" width="15.140625" style="63" bestFit="1" customWidth="1"/>
    <col min="6" max="7" width="14.28125" style="63" customWidth="1"/>
    <col min="8" max="9" width="12.140625" style="22" customWidth="1"/>
    <col min="10" max="10" width="14.57421875" style="22" customWidth="1"/>
    <col min="11" max="24" width="12.140625" style="22" customWidth="1"/>
    <col min="25" max="25" width="9.140625" style="1" customWidth="1"/>
    <col min="26" max="26" width="9.140625" style="1" bestFit="1" customWidth="1"/>
    <col min="27" max="16384" width="9.140625" style="1" customWidth="1"/>
  </cols>
  <sheetData>
    <row r="1" ht="12" customHeight="1">
      <c r="X1" s="82" t="s">
        <v>154</v>
      </c>
    </row>
    <row r="2" spans="1:24" ht="39" customHeight="1">
      <c r="A2" s="174" t="s">
        <v>155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4" ht="18" customHeight="1">
      <c r="A3" s="172" t="s">
        <v>3</v>
      </c>
      <c r="B3" s="175"/>
      <c r="C3" s="175"/>
      <c r="D3" s="175"/>
      <c r="E3" s="175"/>
      <c r="F3" s="175"/>
      <c r="G3" s="175"/>
      <c r="H3" s="176"/>
      <c r="I3" s="176"/>
      <c r="J3" s="1"/>
      <c r="K3" s="1"/>
      <c r="L3" s="1"/>
      <c r="M3" s="1"/>
      <c r="N3" s="1"/>
      <c r="O3" s="1"/>
      <c r="P3" s="1"/>
      <c r="Q3" s="1"/>
      <c r="X3" s="21" t="s">
        <v>4</v>
      </c>
    </row>
    <row r="4" spans="1:24" ht="13.5">
      <c r="A4" s="191" t="s">
        <v>156</v>
      </c>
      <c r="B4" s="191" t="s">
        <v>157</v>
      </c>
      <c r="C4" s="191" t="s">
        <v>158</v>
      </c>
      <c r="D4" s="191" t="s">
        <v>159</v>
      </c>
      <c r="E4" s="191" t="s">
        <v>160</v>
      </c>
      <c r="F4" s="191" t="s">
        <v>161</v>
      </c>
      <c r="G4" s="191" t="s">
        <v>162</v>
      </c>
      <c r="H4" s="165" t="s">
        <v>163</v>
      </c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</row>
    <row r="5" spans="1:24" ht="13.5">
      <c r="A5" s="191"/>
      <c r="B5" s="191"/>
      <c r="C5" s="191"/>
      <c r="D5" s="191"/>
      <c r="E5" s="191"/>
      <c r="F5" s="191"/>
      <c r="G5" s="191"/>
      <c r="H5" s="165" t="s">
        <v>164</v>
      </c>
      <c r="I5" s="165" t="s">
        <v>165</v>
      </c>
      <c r="J5" s="165"/>
      <c r="K5" s="165"/>
      <c r="L5" s="165"/>
      <c r="M5" s="165"/>
      <c r="N5" s="165"/>
      <c r="O5" s="189" t="s">
        <v>166</v>
      </c>
      <c r="P5" s="189"/>
      <c r="Q5" s="189"/>
      <c r="R5" s="165" t="s">
        <v>62</v>
      </c>
      <c r="S5" s="165" t="s">
        <v>63</v>
      </c>
      <c r="T5" s="165"/>
      <c r="U5" s="165"/>
      <c r="V5" s="165"/>
      <c r="W5" s="165"/>
      <c r="X5" s="165"/>
    </row>
    <row r="6" spans="1:24" ht="13.5" customHeight="1">
      <c r="A6" s="191"/>
      <c r="B6" s="191"/>
      <c r="C6" s="191"/>
      <c r="D6" s="191"/>
      <c r="E6" s="191"/>
      <c r="F6" s="191"/>
      <c r="G6" s="191"/>
      <c r="H6" s="165"/>
      <c r="I6" s="165" t="s">
        <v>167</v>
      </c>
      <c r="J6" s="165"/>
      <c r="K6" s="165" t="s">
        <v>168</v>
      </c>
      <c r="L6" s="165" t="s">
        <v>169</v>
      </c>
      <c r="M6" s="165" t="s">
        <v>170</v>
      </c>
      <c r="N6" s="165" t="s">
        <v>171</v>
      </c>
      <c r="O6" s="192" t="s">
        <v>59</v>
      </c>
      <c r="P6" s="192" t="s">
        <v>60</v>
      </c>
      <c r="Q6" s="192" t="s">
        <v>61</v>
      </c>
      <c r="R6" s="165"/>
      <c r="S6" s="165" t="s">
        <v>58</v>
      </c>
      <c r="T6" s="165" t="s">
        <v>64</v>
      </c>
      <c r="U6" s="165" t="s">
        <v>65</v>
      </c>
      <c r="V6" s="165" t="s">
        <v>66</v>
      </c>
      <c r="W6" s="165" t="s">
        <v>67</v>
      </c>
      <c r="X6" s="165" t="s">
        <v>68</v>
      </c>
    </row>
    <row r="7" spans="1:24" ht="27">
      <c r="A7" s="191"/>
      <c r="B7" s="191"/>
      <c r="C7" s="191"/>
      <c r="D7" s="191"/>
      <c r="E7" s="191"/>
      <c r="F7" s="191"/>
      <c r="G7" s="191"/>
      <c r="H7" s="165"/>
      <c r="I7" s="38" t="s">
        <v>58</v>
      </c>
      <c r="J7" s="38" t="s">
        <v>172</v>
      </c>
      <c r="K7" s="165"/>
      <c r="L7" s="165"/>
      <c r="M7" s="165"/>
      <c r="N7" s="165"/>
      <c r="O7" s="193"/>
      <c r="P7" s="193"/>
      <c r="Q7" s="193"/>
      <c r="R7" s="165"/>
      <c r="S7" s="165"/>
      <c r="T7" s="165"/>
      <c r="U7" s="165"/>
      <c r="V7" s="165"/>
      <c r="W7" s="165"/>
      <c r="X7" s="165"/>
    </row>
    <row r="8" spans="1:24" ht="13.5" customHeight="1">
      <c r="A8" s="75" t="s">
        <v>136</v>
      </c>
      <c r="B8" s="76" t="s">
        <v>137</v>
      </c>
      <c r="C8" s="76" t="s">
        <v>138</v>
      </c>
      <c r="D8" s="76" t="s">
        <v>139</v>
      </c>
      <c r="E8" s="76" t="s">
        <v>140</v>
      </c>
      <c r="F8" s="76" t="s">
        <v>141</v>
      </c>
      <c r="G8" s="76" t="s">
        <v>142</v>
      </c>
      <c r="H8" s="76" t="s">
        <v>173</v>
      </c>
      <c r="I8" s="76" t="s">
        <v>174</v>
      </c>
      <c r="J8" s="76" t="s">
        <v>175</v>
      </c>
      <c r="K8" s="76" t="s">
        <v>176</v>
      </c>
      <c r="L8" s="76" t="s">
        <v>177</v>
      </c>
      <c r="M8" s="76" t="s">
        <v>178</v>
      </c>
      <c r="N8" s="76" t="s">
        <v>179</v>
      </c>
      <c r="O8" s="76" t="s">
        <v>180</v>
      </c>
      <c r="P8" s="76" t="s">
        <v>181</v>
      </c>
      <c r="Q8" s="76" t="s">
        <v>182</v>
      </c>
      <c r="R8" s="76" t="s">
        <v>183</v>
      </c>
      <c r="S8" s="76" t="s">
        <v>184</v>
      </c>
      <c r="T8" s="76" t="s">
        <v>185</v>
      </c>
      <c r="U8" s="76" t="s">
        <v>186</v>
      </c>
      <c r="V8" s="76" t="s">
        <v>187</v>
      </c>
      <c r="W8" s="76" t="s">
        <v>188</v>
      </c>
      <c r="X8" s="76" t="s">
        <v>189</v>
      </c>
    </row>
    <row r="9" spans="1:24" ht="13.5" customHeight="1">
      <c r="A9" s="77" t="s">
        <v>190</v>
      </c>
      <c r="B9" s="78" t="s">
        <v>191</v>
      </c>
      <c r="C9" s="78" t="s">
        <v>192</v>
      </c>
      <c r="D9" s="78" t="s">
        <v>193</v>
      </c>
      <c r="E9" s="78" t="s">
        <v>84</v>
      </c>
      <c r="F9" s="77" t="s">
        <v>194</v>
      </c>
      <c r="G9" s="77" t="s">
        <v>195</v>
      </c>
      <c r="H9" s="79">
        <v>4200</v>
      </c>
      <c r="I9" s="76"/>
      <c r="J9" s="76"/>
      <c r="K9" s="76"/>
      <c r="L9" s="76"/>
      <c r="M9" s="79">
        <v>4200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3.5" customHeight="1">
      <c r="A10" s="77" t="s">
        <v>190</v>
      </c>
      <c r="B10" s="134" t="s">
        <v>196</v>
      </c>
      <c r="C10" s="78" t="s">
        <v>197</v>
      </c>
      <c r="D10" s="78" t="s">
        <v>198</v>
      </c>
      <c r="E10" s="78" t="s">
        <v>84</v>
      </c>
      <c r="F10" s="77" t="s">
        <v>199</v>
      </c>
      <c r="G10" s="77" t="s">
        <v>200</v>
      </c>
      <c r="H10" s="79">
        <v>135600</v>
      </c>
      <c r="I10" s="76"/>
      <c r="J10" s="76"/>
      <c r="K10" s="76"/>
      <c r="L10" s="76"/>
      <c r="M10" s="79">
        <v>135600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24" ht="13.5" customHeight="1">
      <c r="A11" s="77" t="s">
        <v>190</v>
      </c>
      <c r="B11" s="134" t="s">
        <v>201</v>
      </c>
      <c r="C11" s="78" t="s">
        <v>202</v>
      </c>
      <c r="D11" s="78" t="s">
        <v>198</v>
      </c>
      <c r="E11" s="78" t="s">
        <v>84</v>
      </c>
      <c r="F11" s="77" t="s">
        <v>199</v>
      </c>
      <c r="G11" s="77" t="s">
        <v>200</v>
      </c>
      <c r="H11" s="79">
        <v>799092</v>
      </c>
      <c r="I11" s="76"/>
      <c r="J11" s="76"/>
      <c r="K11" s="76"/>
      <c r="L11" s="76"/>
      <c r="M11" s="79">
        <v>799092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ht="13.5" customHeight="1">
      <c r="A12" s="77" t="s">
        <v>190</v>
      </c>
      <c r="B12" s="134" t="s">
        <v>196</v>
      </c>
      <c r="C12" s="78" t="s">
        <v>197</v>
      </c>
      <c r="D12" s="78" t="s">
        <v>198</v>
      </c>
      <c r="E12" s="78" t="s">
        <v>84</v>
      </c>
      <c r="F12" s="77" t="s">
        <v>203</v>
      </c>
      <c r="G12" s="77" t="s">
        <v>204</v>
      </c>
      <c r="H12" s="79">
        <v>89316</v>
      </c>
      <c r="I12" s="76"/>
      <c r="J12" s="76"/>
      <c r="K12" s="76"/>
      <c r="L12" s="76"/>
      <c r="M12" s="79">
        <v>89316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4" ht="13.5" customHeight="1">
      <c r="A13" s="77" t="s">
        <v>190</v>
      </c>
      <c r="B13" s="134" t="s">
        <v>201</v>
      </c>
      <c r="C13" s="78" t="s">
        <v>202</v>
      </c>
      <c r="D13" s="78" t="s">
        <v>198</v>
      </c>
      <c r="E13" s="78" t="s">
        <v>84</v>
      </c>
      <c r="F13" s="77" t="s">
        <v>203</v>
      </c>
      <c r="G13" s="77" t="s">
        <v>204</v>
      </c>
      <c r="H13" s="79">
        <v>1230432</v>
      </c>
      <c r="I13" s="76"/>
      <c r="J13" s="76"/>
      <c r="K13" s="76"/>
      <c r="L13" s="76"/>
      <c r="M13" s="79">
        <v>1230432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13.5" customHeight="1">
      <c r="A14" s="77" t="s">
        <v>190</v>
      </c>
      <c r="B14" s="134" t="s">
        <v>196</v>
      </c>
      <c r="C14" s="78" t="s">
        <v>197</v>
      </c>
      <c r="D14" s="78" t="s">
        <v>198</v>
      </c>
      <c r="E14" s="78" t="s">
        <v>84</v>
      </c>
      <c r="F14" s="77" t="s">
        <v>205</v>
      </c>
      <c r="G14" s="77" t="s">
        <v>206</v>
      </c>
      <c r="H14" s="79">
        <v>11300</v>
      </c>
      <c r="I14" s="76"/>
      <c r="J14" s="76"/>
      <c r="K14" s="76"/>
      <c r="L14" s="76"/>
      <c r="M14" s="79">
        <v>11300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4" ht="13.5" customHeight="1">
      <c r="A15" s="77" t="s">
        <v>190</v>
      </c>
      <c r="B15" s="134" t="s">
        <v>201</v>
      </c>
      <c r="C15" s="78" t="s">
        <v>202</v>
      </c>
      <c r="D15" s="78" t="s">
        <v>198</v>
      </c>
      <c r="E15" s="78" t="s">
        <v>84</v>
      </c>
      <c r="F15" s="77" t="s">
        <v>205</v>
      </c>
      <c r="G15" s="77" t="s">
        <v>206</v>
      </c>
      <c r="H15" s="79">
        <v>66591</v>
      </c>
      <c r="I15" s="76"/>
      <c r="J15" s="76"/>
      <c r="K15" s="76"/>
      <c r="L15" s="76"/>
      <c r="M15" s="79">
        <v>66591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ht="13.5" customHeight="1">
      <c r="A16" s="77" t="s">
        <v>190</v>
      </c>
      <c r="B16" s="78" t="s">
        <v>207</v>
      </c>
      <c r="C16" s="78" t="s">
        <v>208</v>
      </c>
      <c r="D16" s="78" t="s">
        <v>198</v>
      </c>
      <c r="E16" s="78" t="s">
        <v>84</v>
      </c>
      <c r="F16" s="77" t="s">
        <v>205</v>
      </c>
      <c r="G16" s="77" t="s">
        <v>206</v>
      </c>
      <c r="H16" s="79">
        <v>552000</v>
      </c>
      <c r="I16" s="76"/>
      <c r="J16" s="76"/>
      <c r="K16" s="76"/>
      <c r="L16" s="76"/>
      <c r="M16" s="79">
        <v>552000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ht="13.5" customHeight="1">
      <c r="A17" s="77" t="s">
        <v>190</v>
      </c>
      <c r="B17" s="134" t="s">
        <v>209</v>
      </c>
      <c r="C17" s="78" t="s">
        <v>210</v>
      </c>
      <c r="D17" s="78" t="s">
        <v>198</v>
      </c>
      <c r="E17" s="78" t="s">
        <v>84</v>
      </c>
      <c r="F17" s="77" t="s">
        <v>205</v>
      </c>
      <c r="G17" s="77" t="s">
        <v>206</v>
      </c>
      <c r="H17" s="79">
        <v>90000</v>
      </c>
      <c r="I17" s="76"/>
      <c r="J17" s="76"/>
      <c r="K17" s="76"/>
      <c r="L17" s="76"/>
      <c r="M17" s="79">
        <v>90000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ht="13.5" customHeight="1">
      <c r="A18" s="77" t="s">
        <v>190</v>
      </c>
      <c r="B18" s="134" t="s">
        <v>196</v>
      </c>
      <c r="C18" s="78" t="s">
        <v>197</v>
      </c>
      <c r="D18" s="78" t="s">
        <v>198</v>
      </c>
      <c r="E18" s="78" t="s">
        <v>84</v>
      </c>
      <c r="F18" s="77" t="s">
        <v>211</v>
      </c>
      <c r="G18" s="77" t="s">
        <v>212</v>
      </c>
      <c r="H18" s="79">
        <v>62400</v>
      </c>
      <c r="I18" s="76"/>
      <c r="J18" s="76"/>
      <c r="K18" s="76"/>
      <c r="L18" s="76"/>
      <c r="M18" s="79">
        <v>62400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ht="15.75" customHeight="1">
      <c r="A19" s="77" t="s">
        <v>190</v>
      </c>
      <c r="B19" s="134" t="s">
        <v>196</v>
      </c>
      <c r="C19" s="78" t="s">
        <v>197</v>
      </c>
      <c r="D19" s="78" t="s">
        <v>198</v>
      </c>
      <c r="E19" s="78" t="s">
        <v>84</v>
      </c>
      <c r="F19" s="77" t="s">
        <v>211</v>
      </c>
      <c r="G19" s="77" t="s">
        <v>212</v>
      </c>
      <c r="H19" s="79">
        <v>35760</v>
      </c>
      <c r="I19" s="76"/>
      <c r="J19" s="76"/>
      <c r="K19" s="76"/>
      <c r="L19" s="76"/>
      <c r="M19" s="79">
        <v>35760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ht="13.5" customHeight="1">
      <c r="A20" s="77" t="s">
        <v>190</v>
      </c>
      <c r="B20" s="134" t="s">
        <v>213</v>
      </c>
      <c r="C20" s="78" t="s">
        <v>214</v>
      </c>
      <c r="D20" s="78" t="s">
        <v>198</v>
      </c>
      <c r="E20" s="78" t="s">
        <v>84</v>
      </c>
      <c r="F20" s="77" t="s">
        <v>215</v>
      </c>
      <c r="G20" s="77" t="s">
        <v>216</v>
      </c>
      <c r="H20" s="79">
        <v>43000</v>
      </c>
      <c r="I20" s="76"/>
      <c r="J20" s="76"/>
      <c r="K20" s="76"/>
      <c r="L20" s="76"/>
      <c r="M20" s="79">
        <v>43000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4" ht="13.5" customHeight="1">
      <c r="A21" s="77" t="s">
        <v>190</v>
      </c>
      <c r="B21" s="134" t="s">
        <v>217</v>
      </c>
      <c r="C21" s="78" t="s">
        <v>218</v>
      </c>
      <c r="D21" s="78" t="s">
        <v>198</v>
      </c>
      <c r="E21" s="78" t="s">
        <v>84</v>
      </c>
      <c r="F21" s="77" t="s">
        <v>215</v>
      </c>
      <c r="G21" s="77" t="s">
        <v>216</v>
      </c>
      <c r="H21" s="79">
        <v>27900</v>
      </c>
      <c r="I21" s="76"/>
      <c r="J21" s="76"/>
      <c r="K21" s="76"/>
      <c r="L21" s="76"/>
      <c r="M21" s="79">
        <v>27900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4" ht="13.5" customHeight="1">
      <c r="A22" s="77" t="s">
        <v>190</v>
      </c>
      <c r="B22" s="134" t="s">
        <v>217</v>
      </c>
      <c r="C22" s="78" t="s">
        <v>218</v>
      </c>
      <c r="D22" s="78" t="s">
        <v>198</v>
      </c>
      <c r="E22" s="78" t="s">
        <v>84</v>
      </c>
      <c r="F22" s="77" t="s">
        <v>215</v>
      </c>
      <c r="G22" s="77" t="s">
        <v>216</v>
      </c>
      <c r="H22" s="79">
        <v>13800</v>
      </c>
      <c r="I22" s="76"/>
      <c r="J22" s="76"/>
      <c r="K22" s="76"/>
      <c r="L22" s="76"/>
      <c r="M22" s="79">
        <v>13800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ht="13.5" customHeight="1">
      <c r="A23" s="77" t="s">
        <v>190</v>
      </c>
      <c r="B23" s="134" t="s">
        <v>213</v>
      </c>
      <c r="C23" s="78" t="s">
        <v>214</v>
      </c>
      <c r="D23" s="78" t="s">
        <v>198</v>
      </c>
      <c r="E23" s="78" t="s">
        <v>84</v>
      </c>
      <c r="F23" s="77" t="s">
        <v>219</v>
      </c>
      <c r="G23" s="77" t="s">
        <v>220</v>
      </c>
      <c r="H23" s="79">
        <v>5000</v>
      </c>
      <c r="I23" s="76"/>
      <c r="J23" s="76"/>
      <c r="K23" s="76"/>
      <c r="L23" s="76"/>
      <c r="M23" s="79">
        <v>5000</v>
      </c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 ht="13.5" customHeight="1">
      <c r="A24" s="77" t="s">
        <v>190</v>
      </c>
      <c r="B24" s="134" t="s">
        <v>213</v>
      </c>
      <c r="C24" s="78" t="s">
        <v>214</v>
      </c>
      <c r="D24" s="78" t="s">
        <v>198</v>
      </c>
      <c r="E24" s="78" t="s">
        <v>84</v>
      </c>
      <c r="F24" s="77" t="s">
        <v>221</v>
      </c>
      <c r="G24" s="77" t="s">
        <v>222</v>
      </c>
      <c r="H24" s="79">
        <v>8000</v>
      </c>
      <c r="I24" s="76"/>
      <c r="J24" s="76"/>
      <c r="K24" s="76"/>
      <c r="L24" s="76"/>
      <c r="M24" s="79">
        <v>8000</v>
      </c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 ht="13.5" customHeight="1">
      <c r="A25" s="77" t="s">
        <v>190</v>
      </c>
      <c r="B25" s="134" t="s">
        <v>213</v>
      </c>
      <c r="C25" s="78" t="s">
        <v>214</v>
      </c>
      <c r="D25" s="78" t="s">
        <v>198</v>
      </c>
      <c r="E25" s="78" t="s">
        <v>84</v>
      </c>
      <c r="F25" s="77" t="s">
        <v>223</v>
      </c>
      <c r="G25" s="77" t="s">
        <v>224</v>
      </c>
      <c r="H25" s="79">
        <v>4000</v>
      </c>
      <c r="I25" s="76"/>
      <c r="J25" s="76"/>
      <c r="K25" s="76"/>
      <c r="L25" s="76"/>
      <c r="M25" s="79">
        <v>4000</v>
      </c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13.5" customHeight="1">
      <c r="A26" s="77" t="s">
        <v>190</v>
      </c>
      <c r="B26" s="134" t="s">
        <v>225</v>
      </c>
      <c r="C26" s="78" t="s">
        <v>226</v>
      </c>
      <c r="D26" s="78" t="s">
        <v>198</v>
      </c>
      <c r="E26" s="78" t="s">
        <v>84</v>
      </c>
      <c r="F26" s="77" t="s">
        <v>227</v>
      </c>
      <c r="G26" s="77" t="s">
        <v>226</v>
      </c>
      <c r="H26" s="79">
        <v>20000</v>
      </c>
      <c r="I26" s="76"/>
      <c r="J26" s="76"/>
      <c r="K26" s="76"/>
      <c r="L26" s="76"/>
      <c r="M26" s="79">
        <v>20000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13.5" customHeight="1">
      <c r="A27" s="77" t="s">
        <v>190</v>
      </c>
      <c r="B27" s="134" t="s">
        <v>228</v>
      </c>
      <c r="C27" s="78" t="s">
        <v>229</v>
      </c>
      <c r="D27" s="78" t="s">
        <v>198</v>
      </c>
      <c r="E27" s="78" t="s">
        <v>84</v>
      </c>
      <c r="F27" s="77" t="s">
        <v>230</v>
      </c>
      <c r="G27" s="77" t="s">
        <v>231</v>
      </c>
      <c r="H27" s="79">
        <v>22200</v>
      </c>
      <c r="I27" s="76"/>
      <c r="J27" s="76"/>
      <c r="K27" s="76"/>
      <c r="L27" s="76"/>
      <c r="M27" s="79">
        <v>22200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13.5" customHeight="1">
      <c r="A28" s="77" t="s">
        <v>190</v>
      </c>
      <c r="B28" s="134" t="s">
        <v>232</v>
      </c>
      <c r="C28" s="78" t="s">
        <v>233</v>
      </c>
      <c r="D28" s="78" t="s">
        <v>198</v>
      </c>
      <c r="E28" s="78" t="s">
        <v>84</v>
      </c>
      <c r="F28" s="77" t="s">
        <v>230</v>
      </c>
      <c r="G28" s="77" t="s">
        <v>231</v>
      </c>
      <c r="H28" s="79">
        <v>222000</v>
      </c>
      <c r="I28" s="76"/>
      <c r="J28" s="76"/>
      <c r="K28" s="76"/>
      <c r="L28" s="76"/>
      <c r="M28" s="79">
        <v>222000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1:24" ht="13.5" customHeight="1">
      <c r="A29" s="77" t="s">
        <v>190</v>
      </c>
      <c r="B29" s="134" t="s">
        <v>213</v>
      </c>
      <c r="C29" s="78" t="s">
        <v>214</v>
      </c>
      <c r="D29" s="78" t="s">
        <v>198</v>
      </c>
      <c r="E29" s="78" t="s">
        <v>84</v>
      </c>
      <c r="F29" s="77" t="s">
        <v>234</v>
      </c>
      <c r="G29" s="77" t="s">
        <v>235</v>
      </c>
      <c r="H29" s="79">
        <v>20000</v>
      </c>
      <c r="I29" s="76"/>
      <c r="J29" s="76"/>
      <c r="K29" s="76"/>
      <c r="L29" s="76"/>
      <c r="M29" s="79">
        <v>20000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ht="13.5" customHeight="1">
      <c r="A30" s="77" t="s">
        <v>190</v>
      </c>
      <c r="B30" s="134" t="s">
        <v>213</v>
      </c>
      <c r="C30" s="78" t="s">
        <v>214</v>
      </c>
      <c r="D30" s="78" t="s">
        <v>198</v>
      </c>
      <c r="E30" s="78" t="s">
        <v>84</v>
      </c>
      <c r="F30" s="77" t="s">
        <v>236</v>
      </c>
      <c r="G30" s="77" t="s">
        <v>237</v>
      </c>
      <c r="H30" s="79">
        <v>20000</v>
      </c>
      <c r="I30" s="76"/>
      <c r="J30" s="76"/>
      <c r="K30" s="76"/>
      <c r="L30" s="76"/>
      <c r="M30" s="79">
        <v>20000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1:24" ht="13.5" customHeight="1">
      <c r="A31" s="77" t="s">
        <v>190</v>
      </c>
      <c r="B31" s="134" t="s">
        <v>238</v>
      </c>
      <c r="C31" s="78" t="s">
        <v>150</v>
      </c>
      <c r="D31" s="78" t="s">
        <v>198</v>
      </c>
      <c r="E31" s="78" t="s">
        <v>84</v>
      </c>
      <c r="F31" s="77" t="s">
        <v>239</v>
      </c>
      <c r="G31" s="77" t="s">
        <v>150</v>
      </c>
      <c r="H31" s="79">
        <v>20000</v>
      </c>
      <c r="I31" s="76"/>
      <c r="J31" s="76"/>
      <c r="K31" s="76"/>
      <c r="L31" s="76"/>
      <c r="M31" s="79">
        <v>20000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1:24" ht="13.5" customHeight="1">
      <c r="A32" s="77" t="s">
        <v>190</v>
      </c>
      <c r="B32" s="78" t="s">
        <v>240</v>
      </c>
      <c r="C32" s="78" t="s">
        <v>241</v>
      </c>
      <c r="D32" s="78" t="s">
        <v>198</v>
      </c>
      <c r="E32" s="78" t="s">
        <v>84</v>
      </c>
      <c r="F32" s="77" t="s">
        <v>242</v>
      </c>
      <c r="G32" s="77" t="s">
        <v>243</v>
      </c>
      <c r="H32" s="79">
        <v>20000</v>
      </c>
      <c r="I32" s="76"/>
      <c r="J32" s="76"/>
      <c r="K32" s="76"/>
      <c r="L32" s="76"/>
      <c r="M32" s="79">
        <v>20000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1:24" ht="13.5" customHeight="1">
      <c r="A33" s="77" t="s">
        <v>190</v>
      </c>
      <c r="B33" s="78" t="s">
        <v>244</v>
      </c>
      <c r="C33" s="78" t="s">
        <v>245</v>
      </c>
      <c r="D33" s="78" t="s">
        <v>198</v>
      </c>
      <c r="E33" s="78" t="s">
        <v>84</v>
      </c>
      <c r="F33" s="77" t="s">
        <v>194</v>
      </c>
      <c r="G33" s="77" t="s">
        <v>195</v>
      </c>
      <c r="H33" s="79">
        <v>718800</v>
      </c>
      <c r="I33" s="76"/>
      <c r="J33" s="76"/>
      <c r="K33" s="76"/>
      <c r="L33" s="76"/>
      <c r="M33" s="79">
        <v>718800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1:24" ht="13.5" customHeight="1">
      <c r="A34" s="77" t="s">
        <v>190</v>
      </c>
      <c r="B34" s="78" t="s">
        <v>244</v>
      </c>
      <c r="C34" s="78" t="s">
        <v>245</v>
      </c>
      <c r="D34" s="78" t="s">
        <v>198</v>
      </c>
      <c r="E34" s="78" t="s">
        <v>84</v>
      </c>
      <c r="F34" s="77" t="s">
        <v>194</v>
      </c>
      <c r="G34" s="77" t="s">
        <v>195</v>
      </c>
      <c r="H34" s="79">
        <v>73950</v>
      </c>
      <c r="I34" s="76"/>
      <c r="J34" s="76"/>
      <c r="K34" s="76"/>
      <c r="L34" s="76"/>
      <c r="M34" s="79">
        <v>73950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ht="13.5" customHeight="1">
      <c r="A35" s="77" t="s">
        <v>190</v>
      </c>
      <c r="B35" s="78" t="s">
        <v>244</v>
      </c>
      <c r="C35" s="78" t="s">
        <v>245</v>
      </c>
      <c r="D35" s="78" t="s">
        <v>198</v>
      </c>
      <c r="E35" s="78" t="s">
        <v>84</v>
      </c>
      <c r="F35" s="77" t="s">
        <v>194</v>
      </c>
      <c r="G35" s="77" t="s">
        <v>195</v>
      </c>
      <c r="H35" s="79">
        <v>57600</v>
      </c>
      <c r="I35" s="76"/>
      <c r="J35" s="76"/>
      <c r="K35" s="76"/>
      <c r="L35" s="76"/>
      <c r="M35" s="79">
        <v>57600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1:24" ht="13.5" customHeight="1">
      <c r="A36" s="77" t="s">
        <v>190</v>
      </c>
      <c r="B36" s="78" t="s">
        <v>244</v>
      </c>
      <c r="C36" s="78" t="s">
        <v>245</v>
      </c>
      <c r="D36" s="78" t="s">
        <v>198</v>
      </c>
      <c r="E36" s="78" t="s">
        <v>84</v>
      </c>
      <c r="F36" s="77" t="s">
        <v>194</v>
      </c>
      <c r="G36" s="77" t="s">
        <v>195</v>
      </c>
      <c r="H36" s="79">
        <v>16000</v>
      </c>
      <c r="I36" s="76"/>
      <c r="J36" s="76"/>
      <c r="K36" s="76"/>
      <c r="L36" s="76"/>
      <c r="M36" s="79">
        <v>16000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1:24" ht="13.5" customHeight="1">
      <c r="A37" s="77" t="s">
        <v>190</v>
      </c>
      <c r="B37" s="78" t="s">
        <v>244</v>
      </c>
      <c r="C37" s="78" t="s">
        <v>245</v>
      </c>
      <c r="D37" s="78" t="s">
        <v>198</v>
      </c>
      <c r="E37" s="78" t="s">
        <v>84</v>
      </c>
      <c r="F37" s="77" t="s">
        <v>194</v>
      </c>
      <c r="G37" s="77" t="s">
        <v>195</v>
      </c>
      <c r="H37" s="79">
        <v>9984</v>
      </c>
      <c r="I37" s="76"/>
      <c r="J37" s="76"/>
      <c r="K37" s="76"/>
      <c r="L37" s="76"/>
      <c r="M37" s="79">
        <v>9984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1:24" ht="13.5" customHeight="1">
      <c r="A38" s="77" t="s">
        <v>190</v>
      </c>
      <c r="B38" s="78" t="s">
        <v>244</v>
      </c>
      <c r="C38" s="78" t="s">
        <v>245</v>
      </c>
      <c r="D38" s="78" t="s">
        <v>198</v>
      </c>
      <c r="E38" s="78" t="s">
        <v>84</v>
      </c>
      <c r="F38" s="77" t="s">
        <v>194</v>
      </c>
      <c r="G38" s="77" t="s">
        <v>195</v>
      </c>
      <c r="H38" s="79">
        <v>17568</v>
      </c>
      <c r="I38" s="76"/>
      <c r="J38" s="76"/>
      <c r="K38" s="76"/>
      <c r="L38" s="76"/>
      <c r="M38" s="79">
        <v>17568</v>
      </c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1:24" ht="13.5" customHeight="1">
      <c r="A39" s="77" t="s">
        <v>190</v>
      </c>
      <c r="B39" s="78" t="s">
        <v>244</v>
      </c>
      <c r="C39" s="78" t="s">
        <v>245</v>
      </c>
      <c r="D39" s="78" t="s">
        <v>198</v>
      </c>
      <c r="E39" s="78" t="s">
        <v>84</v>
      </c>
      <c r="F39" s="77" t="s">
        <v>194</v>
      </c>
      <c r="G39" s="77" t="s">
        <v>195</v>
      </c>
      <c r="H39" s="79">
        <v>315360</v>
      </c>
      <c r="I39" s="76"/>
      <c r="J39" s="76"/>
      <c r="K39" s="76"/>
      <c r="L39" s="76"/>
      <c r="M39" s="79">
        <v>315360</v>
      </c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4" ht="13.5" customHeight="1">
      <c r="A40" s="77" t="s">
        <v>190</v>
      </c>
      <c r="B40" s="78" t="s">
        <v>191</v>
      </c>
      <c r="C40" s="78" t="s">
        <v>192</v>
      </c>
      <c r="D40" s="78" t="s">
        <v>198</v>
      </c>
      <c r="E40" s="78" t="s">
        <v>84</v>
      </c>
      <c r="F40" s="77" t="s">
        <v>194</v>
      </c>
      <c r="G40" s="77" t="s">
        <v>195</v>
      </c>
      <c r="H40" s="79">
        <v>4200</v>
      </c>
      <c r="I40" s="76"/>
      <c r="J40" s="76"/>
      <c r="K40" s="76"/>
      <c r="L40" s="76"/>
      <c r="M40" s="79">
        <v>4200</v>
      </c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1:24" ht="13.5" customHeight="1">
      <c r="A41" s="77" t="s">
        <v>190</v>
      </c>
      <c r="B41" s="134" t="s">
        <v>246</v>
      </c>
      <c r="C41" s="78" t="s">
        <v>247</v>
      </c>
      <c r="D41" s="78" t="s">
        <v>198</v>
      </c>
      <c r="E41" s="78" t="s">
        <v>84</v>
      </c>
      <c r="F41" s="77" t="s">
        <v>194</v>
      </c>
      <c r="G41" s="77" t="s">
        <v>195</v>
      </c>
      <c r="H41" s="79">
        <v>10000</v>
      </c>
      <c r="I41" s="76"/>
      <c r="J41" s="76"/>
      <c r="K41" s="76"/>
      <c r="L41" s="76"/>
      <c r="M41" s="79">
        <v>10000</v>
      </c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1:24" ht="13.5" customHeight="1">
      <c r="A42" s="77" t="s">
        <v>190</v>
      </c>
      <c r="B42" s="134" t="s">
        <v>248</v>
      </c>
      <c r="C42" s="78" t="s">
        <v>249</v>
      </c>
      <c r="D42" s="78" t="s">
        <v>250</v>
      </c>
      <c r="E42" s="78" t="s">
        <v>88</v>
      </c>
      <c r="F42" s="77" t="s">
        <v>251</v>
      </c>
      <c r="G42" s="77" t="s">
        <v>252</v>
      </c>
      <c r="H42" s="79">
        <v>492228</v>
      </c>
      <c r="I42" s="76"/>
      <c r="J42" s="76"/>
      <c r="K42" s="76"/>
      <c r="L42" s="76"/>
      <c r="M42" s="79">
        <v>492228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ht="13.5" customHeight="1">
      <c r="A43" s="77" t="s">
        <v>190</v>
      </c>
      <c r="B43" s="134" t="s">
        <v>253</v>
      </c>
      <c r="C43" s="78" t="s">
        <v>254</v>
      </c>
      <c r="D43" s="78" t="s">
        <v>255</v>
      </c>
      <c r="E43" s="78" t="s">
        <v>89</v>
      </c>
      <c r="F43" s="77" t="s">
        <v>256</v>
      </c>
      <c r="G43" s="77" t="s">
        <v>254</v>
      </c>
      <c r="H43" s="79">
        <v>347599</v>
      </c>
      <c r="I43" s="76"/>
      <c r="J43" s="76"/>
      <c r="K43" s="76"/>
      <c r="L43" s="76"/>
      <c r="M43" s="79">
        <v>347599</v>
      </c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1:24" ht="13.5" customHeight="1">
      <c r="A44" s="77" t="s">
        <v>190</v>
      </c>
      <c r="B44" s="134" t="s">
        <v>257</v>
      </c>
      <c r="C44" s="78" t="s">
        <v>258</v>
      </c>
      <c r="D44" s="78">
        <v>2080506</v>
      </c>
      <c r="E44" s="78" t="s">
        <v>90</v>
      </c>
      <c r="F44" s="77" t="s">
        <v>259</v>
      </c>
      <c r="G44" s="77" t="s">
        <v>260</v>
      </c>
      <c r="H44" s="79">
        <v>97251</v>
      </c>
      <c r="I44" s="76"/>
      <c r="J44" s="76"/>
      <c r="K44" s="76"/>
      <c r="L44" s="76"/>
      <c r="M44" s="79">
        <v>97251</v>
      </c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1:24" ht="13.5" customHeight="1">
      <c r="A45" s="77" t="s">
        <v>190</v>
      </c>
      <c r="B45" s="134" t="s">
        <v>261</v>
      </c>
      <c r="C45" s="78" t="s">
        <v>262</v>
      </c>
      <c r="D45" s="78" t="s">
        <v>263</v>
      </c>
      <c r="E45" s="78" t="s">
        <v>264</v>
      </c>
      <c r="F45" s="77" t="s">
        <v>265</v>
      </c>
      <c r="G45" s="77" t="s">
        <v>266</v>
      </c>
      <c r="H45" s="79">
        <v>165431</v>
      </c>
      <c r="I45" s="76"/>
      <c r="J45" s="76"/>
      <c r="K45" s="76"/>
      <c r="L45" s="76"/>
      <c r="M45" s="79">
        <v>165431</v>
      </c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1:24" ht="13.5" customHeight="1">
      <c r="A46" s="77" t="s">
        <v>190</v>
      </c>
      <c r="B46" s="134" t="s">
        <v>261</v>
      </c>
      <c r="C46" s="78" t="s">
        <v>262</v>
      </c>
      <c r="D46" s="78" t="s">
        <v>263</v>
      </c>
      <c r="E46" s="78" t="s">
        <v>264</v>
      </c>
      <c r="F46" s="77" t="s">
        <v>267</v>
      </c>
      <c r="G46" s="77" t="s">
        <v>268</v>
      </c>
      <c r="H46" s="79">
        <v>21620</v>
      </c>
      <c r="I46" s="76"/>
      <c r="J46" s="76"/>
      <c r="K46" s="76"/>
      <c r="L46" s="76"/>
      <c r="M46" s="79">
        <v>21620</v>
      </c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</row>
    <row r="47" spans="1:24" ht="13.5" customHeight="1">
      <c r="A47" s="77" t="s">
        <v>190</v>
      </c>
      <c r="B47" s="134" t="s">
        <v>261</v>
      </c>
      <c r="C47" s="78" t="s">
        <v>262</v>
      </c>
      <c r="D47" s="78" t="s">
        <v>269</v>
      </c>
      <c r="E47" s="78" t="s">
        <v>94</v>
      </c>
      <c r="F47" s="77" t="s">
        <v>265</v>
      </c>
      <c r="G47" s="77" t="s">
        <v>266</v>
      </c>
      <c r="H47" s="79">
        <v>30094</v>
      </c>
      <c r="I47" s="76"/>
      <c r="J47" s="76"/>
      <c r="K47" s="76"/>
      <c r="L47" s="76"/>
      <c r="M47" s="79">
        <v>30094</v>
      </c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</row>
    <row r="48" spans="1:24" ht="13.5" customHeight="1">
      <c r="A48" s="77" t="s">
        <v>190</v>
      </c>
      <c r="B48" s="134" t="s">
        <v>261</v>
      </c>
      <c r="C48" s="78" t="s">
        <v>262</v>
      </c>
      <c r="D48" s="78" t="s">
        <v>269</v>
      </c>
      <c r="E48" s="78" t="s">
        <v>94</v>
      </c>
      <c r="F48" s="77" t="s">
        <v>267</v>
      </c>
      <c r="G48" s="77" t="s">
        <v>268</v>
      </c>
      <c r="H48" s="79">
        <v>2350</v>
      </c>
      <c r="I48" s="76"/>
      <c r="J48" s="76"/>
      <c r="K48" s="76"/>
      <c r="L48" s="76"/>
      <c r="M48" s="79">
        <v>2350</v>
      </c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spans="1:24" ht="13.5" customHeight="1">
      <c r="A49" s="77" t="s">
        <v>190</v>
      </c>
      <c r="B49" s="134" t="s">
        <v>261</v>
      </c>
      <c r="C49" s="78" t="s">
        <v>262</v>
      </c>
      <c r="D49" s="78" t="s">
        <v>270</v>
      </c>
      <c r="E49" s="78" t="s">
        <v>95</v>
      </c>
      <c r="F49" s="77" t="s">
        <v>271</v>
      </c>
      <c r="G49" s="77" t="s">
        <v>272</v>
      </c>
      <c r="H49" s="79">
        <v>149161</v>
      </c>
      <c r="I49" s="76"/>
      <c r="J49" s="76"/>
      <c r="K49" s="76"/>
      <c r="L49" s="76"/>
      <c r="M49" s="79">
        <v>149161</v>
      </c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</row>
    <row r="50" spans="1:24" ht="13.5" customHeight="1">
      <c r="A50" s="77" t="s">
        <v>190</v>
      </c>
      <c r="B50" s="134" t="s">
        <v>261</v>
      </c>
      <c r="C50" s="78" t="s">
        <v>262</v>
      </c>
      <c r="D50" s="78" t="s">
        <v>198</v>
      </c>
      <c r="E50" s="78" t="s">
        <v>84</v>
      </c>
      <c r="F50" s="77" t="s">
        <v>267</v>
      </c>
      <c r="G50" s="77" t="s">
        <v>268</v>
      </c>
      <c r="H50" s="79">
        <v>10863</v>
      </c>
      <c r="I50" s="76"/>
      <c r="J50" s="76"/>
      <c r="K50" s="76"/>
      <c r="L50" s="76"/>
      <c r="M50" s="79">
        <v>10863</v>
      </c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</row>
    <row r="51" spans="1:24" ht="18" customHeight="1">
      <c r="A51" s="190" t="s">
        <v>96</v>
      </c>
      <c r="B51" s="190" t="s">
        <v>96</v>
      </c>
      <c r="C51" s="80"/>
      <c r="D51" s="80"/>
      <c r="E51" s="80"/>
      <c r="F51" s="80"/>
      <c r="G51" s="80"/>
      <c r="H51" s="79">
        <v>6062650</v>
      </c>
      <c r="I51" s="81" t="s">
        <v>46</v>
      </c>
      <c r="J51" s="81"/>
      <c r="K51" s="81"/>
      <c r="L51" s="81"/>
      <c r="M51" s="79">
        <v>6062650</v>
      </c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 t="s">
        <v>46</v>
      </c>
    </row>
  </sheetData>
  <sheetProtection/>
  <autoFilter ref="A1:X51"/>
  <mergeCells count="30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51:B51"/>
    <mergeCell ref="A4:A7"/>
    <mergeCell ref="B4:B7"/>
    <mergeCell ref="C4:C7"/>
    <mergeCell ref="D4:D7"/>
    <mergeCell ref="E4:E7"/>
    <mergeCell ref="F4:F7"/>
    <mergeCell ref="G4:G7"/>
    <mergeCell ref="H5:H7"/>
    <mergeCell ref="A2:X2"/>
    <mergeCell ref="A3:I3"/>
    <mergeCell ref="H4:X4"/>
    <mergeCell ref="I5:N5"/>
    <mergeCell ref="O5:Q5"/>
    <mergeCell ref="S5:X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I26" sqref="I26"/>
    </sheetView>
  </sheetViews>
  <sheetFormatPr defaultColWidth="9.140625" defaultRowHeight="14.25" customHeight="1"/>
  <cols>
    <col min="1" max="1" width="10.28125" style="1" customWidth="1"/>
    <col min="2" max="4" width="10.28125" style="1" bestFit="1" customWidth="1"/>
    <col min="5" max="5" width="11.140625" style="1" customWidth="1"/>
    <col min="6" max="6" width="10.00390625" style="1" customWidth="1"/>
    <col min="7" max="7" width="9.8515625" style="1" customWidth="1"/>
    <col min="8" max="8" width="10.140625" style="1" customWidth="1"/>
    <col min="9" max="10" width="6.00390625" style="1" bestFit="1" customWidth="1"/>
    <col min="11" max="11" width="9.28125" style="1" customWidth="1"/>
    <col min="12" max="12" width="10.00390625" style="1" customWidth="1"/>
    <col min="13" max="13" width="10.57421875" style="1" customWidth="1"/>
    <col min="14" max="14" width="10.28125" style="1" customWidth="1"/>
    <col min="15" max="15" width="10.421875" style="1" customWidth="1"/>
    <col min="16" max="17" width="11.140625" style="1" customWidth="1"/>
    <col min="18" max="18" width="9.140625" style="1" customWidth="1"/>
    <col min="19" max="19" width="10.28125" style="1" customWidth="1"/>
    <col min="20" max="22" width="11.7109375" style="1" customWidth="1"/>
    <col min="23" max="23" width="10.28125" style="1" customWidth="1"/>
    <col min="24" max="24" width="9.140625" style="1" customWidth="1"/>
    <col min="25" max="25" width="9.140625" style="1" bestFit="1" customWidth="1"/>
    <col min="26" max="16384" width="9.140625" style="1" customWidth="1"/>
  </cols>
  <sheetData>
    <row r="1" spans="5:23" ht="13.5" customHeight="1">
      <c r="E1" s="70"/>
      <c r="F1" s="70"/>
      <c r="G1" s="70"/>
      <c r="H1" s="70"/>
      <c r="I1" s="18"/>
      <c r="J1" s="18"/>
      <c r="K1" s="18"/>
      <c r="L1" s="18"/>
      <c r="M1" s="18"/>
      <c r="N1" s="18"/>
      <c r="O1" s="18"/>
      <c r="P1" s="18"/>
      <c r="Q1" s="18"/>
      <c r="W1" s="19" t="s">
        <v>273</v>
      </c>
    </row>
    <row r="2" spans="1:23" ht="27.75" customHeight="1">
      <c r="A2" s="145" t="s">
        <v>274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ht="13.5" customHeight="1">
      <c r="A3" s="172" t="s">
        <v>3</v>
      </c>
      <c r="B3" s="172"/>
      <c r="C3" s="194"/>
      <c r="D3" s="194"/>
      <c r="E3" s="194"/>
      <c r="F3" s="194"/>
      <c r="G3" s="194"/>
      <c r="H3" s="194"/>
      <c r="I3" s="37"/>
      <c r="J3" s="37"/>
      <c r="K3" s="37"/>
      <c r="L3" s="37"/>
      <c r="M3" s="37"/>
      <c r="N3" s="37"/>
      <c r="O3" s="37"/>
      <c r="P3" s="37"/>
      <c r="Q3" s="37"/>
      <c r="W3" s="66" t="s">
        <v>146</v>
      </c>
    </row>
    <row r="4" spans="1:23" ht="15.75" customHeight="1">
      <c r="A4" s="197" t="s">
        <v>275</v>
      </c>
      <c r="B4" s="197" t="s">
        <v>157</v>
      </c>
      <c r="C4" s="197" t="s">
        <v>158</v>
      </c>
      <c r="D4" s="197" t="s">
        <v>276</v>
      </c>
      <c r="E4" s="197" t="s">
        <v>159</v>
      </c>
      <c r="F4" s="197" t="s">
        <v>160</v>
      </c>
      <c r="G4" s="197" t="s">
        <v>277</v>
      </c>
      <c r="H4" s="197" t="s">
        <v>278</v>
      </c>
      <c r="I4" s="197" t="s">
        <v>56</v>
      </c>
      <c r="J4" s="189" t="s">
        <v>279</v>
      </c>
      <c r="K4" s="189"/>
      <c r="L4" s="189"/>
      <c r="M4" s="189"/>
      <c r="N4" s="189" t="s">
        <v>166</v>
      </c>
      <c r="O4" s="189"/>
      <c r="P4" s="189"/>
      <c r="Q4" s="198" t="s">
        <v>62</v>
      </c>
      <c r="R4" s="189" t="s">
        <v>63</v>
      </c>
      <c r="S4" s="189"/>
      <c r="T4" s="189"/>
      <c r="U4" s="189"/>
      <c r="V4" s="189"/>
      <c r="W4" s="189"/>
    </row>
    <row r="5" spans="1:23" ht="17.25" customHeight="1">
      <c r="A5" s="197"/>
      <c r="B5" s="197"/>
      <c r="C5" s="197"/>
      <c r="D5" s="197"/>
      <c r="E5" s="197"/>
      <c r="F5" s="197"/>
      <c r="G5" s="197"/>
      <c r="H5" s="197"/>
      <c r="I5" s="197"/>
      <c r="J5" s="189" t="s">
        <v>59</v>
      </c>
      <c r="K5" s="189"/>
      <c r="L5" s="198" t="s">
        <v>60</v>
      </c>
      <c r="M5" s="198" t="s">
        <v>61</v>
      </c>
      <c r="N5" s="198" t="s">
        <v>59</v>
      </c>
      <c r="O5" s="198" t="s">
        <v>60</v>
      </c>
      <c r="P5" s="198" t="s">
        <v>61</v>
      </c>
      <c r="Q5" s="198"/>
      <c r="R5" s="198" t="s">
        <v>58</v>
      </c>
      <c r="S5" s="198" t="s">
        <v>64</v>
      </c>
      <c r="T5" s="198" t="s">
        <v>280</v>
      </c>
      <c r="U5" s="198" t="s">
        <v>66</v>
      </c>
      <c r="V5" s="198" t="s">
        <v>67</v>
      </c>
      <c r="W5" s="198" t="s">
        <v>68</v>
      </c>
    </row>
    <row r="6" spans="1:23" ht="27">
      <c r="A6" s="197"/>
      <c r="B6" s="197"/>
      <c r="C6" s="197"/>
      <c r="D6" s="197"/>
      <c r="E6" s="197"/>
      <c r="F6" s="197"/>
      <c r="G6" s="197"/>
      <c r="H6" s="197"/>
      <c r="I6" s="197"/>
      <c r="J6" s="72" t="s">
        <v>58</v>
      </c>
      <c r="K6" s="72" t="s">
        <v>281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</row>
    <row r="7" spans="1:23" ht="1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  <c r="Q7" s="71">
        <v>17</v>
      </c>
      <c r="R7" s="71">
        <v>18</v>
      </c>
      <c r="S7" s="71">
        <v>19</v>
      </c>
      <c r="T7" s="71">
        <v>20</v>
      </c>
      <c r="U7" s="71">
        <v>21</v>
      </c>
      <c r="V7" s="71">
        <v>22</v>
      </c>
      <c r="W7" s="71">
        <v>23</v>
      </c>
    </row>
    <row r="8" spans="1:23" ht="18.75" customHeight="1">
      <c r="A8" s="56" t="s">
        <v>46</v>
      </c>
      <c r="B8" s="56"/>
      <c r="C8" s="56" t="s">
        <v>46</v>
      </c>
      <c r="D8" s="56" t="s">
        <v>46</v>
      </c>
      <c r="E8" s="56" t="s">
        <v>46</v>
      </c>
      <c r="F8" s="56" t="s">
        <v>46</v>
      </c>
      <c r="G8" s="56" t="s">
        <v>46</v>
      </c>
      <c r="H8" s="56" t="s">
        <v>46</v>
      </c>
      <c r="I8" s="73" t="s">
        <v>46</v>
      </c>
      <c r="J8" s="73" t="s">
        <v>46</v>
      </c>
      <c r="K8" s="73"/>
      <c r="L8" s="73" t="s">
        <v>46</v>
      </c>
      <c r="M8" s="73" t="s">
        <v>46</v>
      </c>
      <c r="N8" s="73" t="s">
        <v>46</v>
      </c>
      <c r="O8" s="73"/>
      <c r="P8" s="73"/>
      <c r="Q8" s="73" t="s">
        <v>46</v>
      </c>
      <c r="R8" s="73" t="s">
        <v>46</v>
      </c>
      <c r="S8" s="73" t="s">
        <v>46</v>
      </c>
      <c r="T8" s="73" t="s">
        <v>46</v>
      </c>
      <c r="U8" s="73"/>
      <c r="V8" s="73" t="s">
        <v>46</v>
      </c>
      <c r="W8" s="73" t="s">
        <v>46</v>
      </c>
    </row>
    <row r="9" spans="1:23" ht="18.75" customHeight="1">
      <c r="A9" s="166" t="s">
        <v>96</v>
      </c>
      <c r="B9" s="149"/>
      <c r="C9" s="195"/>
      <c r="D9" s="195"/>
      <c r="E9" s="195"/>
      <c r="F9" s="195"/>
      <c r="G9" s="195"/>
      <c r="H9" s="196"/>
      <c r="I9" s="74" t="s">
        <v>46</v>
      </c>
      <c r="J9" s="74" t="s">
        <v>46</v>
      </c>
      <c r="K9" s="74"/>
      <c r="L9" s="74" t="s">
        <v>46</v>
      </c>
      <c r="M9" s="74" t="s">
        <v>46</v>
      </c>
      <c r="N9" s="74" t="s">
        <v>46</v>
      </c>
      <c r="O9" s="74"/>
      <c r="P9" s="74"/>
      <c r="Q9" s="74" t="s">
        <v>46</v>
      </c>
      <c r="R9" s="74" t="s">
        <v>46</v>
      </c>
      <c r="S9" s="74" t="s">
        <v>46</v>
      </c>
      <c r="T9" s="74" t="s">
        <v>46</v>
      </c>
      <c r="U9" s="74"/>
      <c r="V9" s="74" t="s">
        <v>46</v>
      </c>
      <c r="W9" s="74" t="s">
        <v>46</v>
      </c>
    </row>
    <row r="10" ht="14.25" customHeight="1">
      <c r="A10" s="8" t="s">
        <v>282</v>
      </c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IV8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2" width="9.140625" style="9" bestFit="1" customWidth="1"/>
    <col min="13" max="16384" width="9.140625" style="9" customWidth="1"/>
  </cols>
  <sheetData>
    <row r="1" ht="12" customHeight="1">
      <c r="J1" s="17" t="s">
        <v>283</v>
      </c>
    </row>
    <row r="2" spans="1:10" ht="28.5" customHeight="1">
      <c r="A2" s="135" t="s">
        <v>284</v>
      </c>
      <c r="B2" s="145"/>
      <c r="C2" s="145"/>
      <c r="D2" s="145"/>
      <c r="E2" s="145"/>
      <c r="F2" s="146"/>
      <c r="G2" s="145"/>
      <c r="H2" s="146"/>
      <c r="I2" s="146"/>
      <c r="J2" s="145"/>
    </row>
    <row r="3" spans="1:8" ht="17.25" customHeight="1">
      <c r="A3" s="199" t="s">
        <v>3</v>
      </c>
      <c r="B3" s="200"/>
      <c r="C3" s="200"/>
      <c r="D3" s="200"/>
      <c r="E3" s="200"/>
      <c r="F3" s="201"/>
      <c r="G3" s="200"/>
      <c r="H3" s="201"/>
    </row>
    <row r="4" spans="1:10" ht="44.25" customHeight="1">
      <c r="A4" s="10" t="s">
        <v>285</v>
      </c>
      <c r="B4" s="10" t="s">
        <v>286</v>
      </c>
      <c r="C4" s="10" t="s">
        <v>287</v>
      </c>
      <c r="D4" s="10" t="s">
        <v>288</v>
      </c>
      <c r="E4" s="10" t="s">
        <v>289</v>
      </c>
      <c r="F4" s="11" t="s">
        <v>290</v>
      </c>
      <c r="G4" s="10" t="s">
        <v>291</v>
      </c>
      <c r="H4" s="11" t="s">
        <v>292</v>
      </c>
      <c r="I4" s="11" t="s">
        <v>293</v>
      </c>
      <c r="J4" s="10" t="s">
        <v>294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2" t="s">
        <v>46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42.75" customHeight="1">
      <c r="A7" s="16" t="s">
        <v>46</v>
      </c>
      <c r="B7" s="16" t="s">
        <v>46</v>
      </c>
      <c r="C7" s="16" t="s">
        <v>46</v>
      </c>
      <c r="D7" s="16" t="s">
        <v>46</v>
      </c>
      <c r="E7" s="12" t="s">
        <v>46</v>
      </c>
      <c r="F7" s="16" t="s">
        <v>46</v>
      </c>
      <c r="G7" s="12" t="s">
        <v>46</v>
      </c>
      <c r="H7" s="16" t="s">
        <v>46</v>
      </c>
      <c r="I7" s="16" t="s">
        <v>46</v>
      </c>
      <c r="J7" s="12" t="s">
        <v>46</v>
      </c>
    </row>
    <row r="8" s="1" customFormat="1" ht="14.25" customHeight="1">
      <c r="A8" s="8" t="s">
        <v>282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2021-01-13T07:07:30Z</cp:lastPrinted>
  <dcterms:created xsi:type="dcterms:W3CDTF">2020-01-11T06:24:04Z</dcterms:created>
  <dcterms:modified xsi:type="dcterms:W3CDTF">2022-04-29T08:43:32Z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0A60B937E33042A597417E5C6B0EBFA0</vt:lpwstr>
  </property>
</Properties>
</file>