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100" firstSheet="2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<sst xmlns="http://schemas.openxmlformats.org/spreadsheetml/2006/main" count="235" uniqueCount="120">
  <si>
    <t>DEBT_T_XXGK_CXZQSY</t>
  </si>
  <si>
    <t xml:space="preserve"> AND T.AD_CODE_GK=532326 AND T.SET_YEAR_GK=2025 AND T.ZWLB_ID=01</t>
  </si>
  <si>
    <t>债券存续期公开</t>
  </si>
  <si>
    <t>AD_CODE_GK#532326</t>
  </si>
  <si>
    <t>AD_CODE#532326</t>
  </si>
  <si>
    <t>SET_YEAR_GK#2025</t>
  </si>
  <si>
    <t>ad_name#532326 大姚县本级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</si>
  <si>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</si>
  <si>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</si>
  <si>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</si>
  <si>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</si>
  <si>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</si>
  <si>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</si>
  <si>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</si>
  <si>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</si>
  <si>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</si>
  <si>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</si>
  <si>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</si>
  <si>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</si>
  <si>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</si>
  <si>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</si>
  <si>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</si>
  <si>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</si>
  <si>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</si>
  <si>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</si>
  <si>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2023年--2024年末532326 大姚县本级发行的新增地方政府一般债券情况表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</si>
  <si>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</si>
  <si>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</si>
  <si>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</si>
  <si>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</si>
  <si>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</si>
  <si>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</si>
  <si>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</si>
  <si>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</si>
  <si>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</si>
  <si>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</si>
  <si>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</si>
  <si>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</si>
  <si>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</si>
  <si>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</si>
  <si>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VALID#</t>
  </si>
  <si>
    <t>2023年云南省政府一般债券（三期）</t>
  </si>
  <si>
    <t>2305898</t>
  </si>
  <si>
    <t>一般债券</t>
  </si>
  <si>
    <t>07-8</t>
  </si>
  <si>
    <t>2023-08-07</t>
  </si>
  <si>
    <t>5年</t>
  </si>
  <si>
    <t>768687bce134b291f805e454b1eecc79</t>
  </si>
  <si>
    <t>04</t>
  </si>
  <si>
    <t>2024年云南省政府一般债券（三期）</t>
  </si>
  <si>
    <t>2405704</t>
  </si>
  <si>
    <t>14-8</t>
  </si>
  <si>
    <t>2024-08-14</t>
  </si>
  <si>
    <t>10年</t>
  </si>
  <si>
    <t>82dcf7275134d9a3104a328435cadcb0</t>
  </si>
  <si>
    <t>06</t>
  </si>
  <si>
    <t>注：本表由使用债券资金的部门不迟于每年6月底前公开，反映截至上年末一般债券及项目信息。</t>
  </si>
  <si>
    <t xml:space="preserve"> AND T.AD_CODE_GK=532326 AND T.SET_YEAR_GK=2025 AND T.ZWLB_ID=02</t>
  </si>
  <si>
    <t>ZWLB_NAME#专项债券</t>
  </si>
  <si>
    <t>ZWLB_ID#02</t>
  </si>
  <si>
    <t>XMZCLX#</t>
  </si>
  <si>
    <t>XMSY#</t>
  </si>
  <si>
    <t>2023年--2024年末532326 大姚县本级发行的新增地方政府专项债券情况表</t>
  </si>
  <si>
    <t>债券项目资产类型</t>
  </si>
  <si>
    <t>已取得项目收益</t>
  </si>
  <si>
    <t>2023年云南省其他项目收益专项债券（四期） ——2023年云南省政府专项债券（十三期）</t>
  </si>
  <si>
    <t>2305903</t>
  </si>
  <si>
    <t>其他项目收益专项债券</t>
  </si>
  <si>
    <t>7年</t>
  </si>
  <si>
    <t>其他公共基础设施,其他公共基础设施</t>
  </si>
  <si>
    <t>17ce06339134b291fac493786807072b</t>
  </si>
  <si>
    <t>2024年云南省政府专项债券（七期）</t>
  </si>
  <si>
    <t>198570</t>
  </si>
  <si>
    <t>2024-09-10</t>
  </si>
  <si>
    <t>水利公共基础设施（防洪（潮）工程）</t>
  </si>
  <si>
    <t>26c6cfaf7134da0610b101d9397a7a0a</t>
  </si>
  <si>
    <t>2023年云南省收费公路专项债券（一期）——2023年云南省政府专项债券（二期）</t>
  </si>
  <si>
    <t>2305314</t>
  </si>
  <si>
    <t>收费公路专项债券</t>
  </si>
  <si>
    <t>2023-03-31</t>
  </si>
  <si>
    <t>30年</t>
  </si>
  <si>
    <t>交通公共基础设施（公路）</t>
  </si>
  <si>
    <t>88210FF219AE4299A19A148CB8BBD984</t>
  </si>
  <si>
    <t>2024年云南省政府专项债券（八期）</t>
  </si>
  <si>
    <t>198571</t>
  </si>
  <si>
    <t>水利公共基础设施（水库工程）</t>
  </si>
  <si>
    <t>8bb6a8e8c134da0610b5ee63dd955858</t>
  </si>
  <si>
    <t>2023年云南省棚户区改造专项债券（二期） ——2023年云南省政府专项债券（十四期）</t>
  </si>
  <si>
    <t>2305904</t>
  </si>
  <si>
    <t>棚改专项债券</t>
  </si>
  <si>
    <t>市政公共基础设施（城市道路）,市政公共基础设施（其他市政基础设施）</t>
  </si>
  <si>
    <t>9ed5c2b8f134b291fb05053622b1af97</t>
  </si>
  <si>
    <t>2023年云南省其他项目收益专项债券（三期） ——2023年云南省政府专项债券（十二期）</t>
  </si>
  <si>
    <t>2305902</t>
  </si>
  <si>
    <t>e8226a835134b291fa7afb3109da16af</t>
  </si>
  <si>
    <t>注：本表由使用债券资金的部门不迟于每年6月底前公开，反映截至上年末专项债券及项目信息。</t>
  </si>
  <si>
    <t>DEBT_T_XXGK_CXSRZC</t>
  </si>
  <si>
    <t xml:space="preserve"> AND T.AD_CODE_GK=532326 AND T.SET_YEAR_GK=2025 AND T.ZWLB_ID='01'</t>
  </si>
  <si>
    <t>AD_NAME#532326 大姚县本级</t>
  </si>
  <si>
    <t>SET_YEAR#2025</t>
  </si>
  <si>
    <t>SR_AMT#</t>
  </si>
  <si>
    <t>GNFL_NAME#</t>
  </si>
  <si>
    <t>ZC_AMT#</t>
  </si>
  <si>
    <t>GNFL_CODE#</t>
  </si>
  <si>
    <t>2023年--2024年末532326 大姚县本级发行的新增地方政府一般债券资金收支情况表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</si>
  <si>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</si>
  <si>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</si>
  <si>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</si>
  <si>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</si>
  <si>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</si>
  <si>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212城乡社区支出</t>
  </si>
  <si>
    <t>212</t>
  </si>
  <si>
    <t xml:space="preserve"> AND T.AD_CODE_GK=532326 AND T.SET_YEAR_GK=2025 AND T.ZWLB_ID='02'</t>
  </si>
  <si>
    <t>2023年--2024年末532326 大姚县本级发行的新增地方政府专项债券资金收支情况表</t>
  </si>
  <si>
    <t>2023年--2024年末新增专项债券资金收入</t>
  </si>
  <si>
    <t>2023年--2024年末新增专项债券资金安排的支出</t>
  </si>
  <si>
    <t>214交通运输支出</t>
  </si>
  <si>
    <t>214</t>
  </si>
  <si>
    <t>229其他支出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</si>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</sst>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7" applyNumberFormat="0" applyAlignment="0" applyProtection="0">
      <alignment vertical="center"/>
    </xf>
    <xf numFmtId="0" fontId="17" fillId="4" borderId="28" applyNumberFormat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pane xSplit="2" ySplit="8" topLeftCell="F9" activePane="bottomRight" state="frozen"/>
      <selection/>
      <selection pane="topRight"/>
      <selection pane="bottomLeft"/>
      <selection pane="bottomRight" activeCell="G23" sqref="G23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4.25" spans="1:14">
      <c r="A7" s="1">
        <v>0</v>
      </c>
      <c r="B7" s="20"/>
      <c r="C7" s="21" t="s">
        <v>27</v>
      </c>
      <c r="D7" s="21"/>
      <c r="E7" s="21"/>
      <c r="F7" s="21"/>
      <c r="G7" s="21"/>
      <c r="H7" s="21"/>
      <c r="I7" s="21"/>
      <c r="J7" s="31" t="s">
        <v>28</v>
      </c>
      <c r="K7" s="31"/>
      <c r="L7" s="32" t="s">
        <v>29</v>
      </c>
      <c r="M7" s="32"/>
      <c r="N7" s="33" t="s">
        <v>30</v>
      </c>
    </row>
    <row r="8" ht="27.75" spans="1:14">
      <c r="A8" s="1">
        <v>0</v>
      </c>
      <c r="B8" s="22" t="s">
        <v>31</v>
      </c>
      <c r="C8" s="23" t="s">
        <v>32</v>
      </c>
      <c r="D8" s="23" t="s">
        <v>33</v>
      </c>
      <c r="E8" s="23" t="s">
        <v>34</v>
      </c>
      <c r="G8" s="23" t="s">
        <v>35</v>
      </c>
      <c r="H8" s="23" t="s">
        <v>36</v>
      </c>
      <c r="I8" s="23" t="s">
        <v>37</v>
      </c>
      <c r="J8" s="7"/>
      <c r="K8" s="23" t="s">
        <v>38</v>
      </c>
      <c r="L8" s="7"/>
      <c r="M8" s="23" t="s">
        <v>38</v>
      </c>
      <c r="N8" s="33"/>
    </row>
    <row r="9" spans="1:14">
      <c r="A9" s="1"/>
      <c r="B9" s="24" t="s">
        <v>39</v>
      </c>
      <c r="C9" s="25"/>
      <c r="D9" s="25"/>
      <c r="E9" s="25">
        <f>SUM(E10:E11)</f>
        <v>0.14</v>
      </c>
      <c r="F9" s="25">
        <f t="shared" ref="F9:M9" si="0">SUM(F10:F11)</f>
        <v>0</v>
      </c>
      <c r="G9" s="25"/>
      <c r="H9" s="25"/>
      <c r="I9" s="25"/>
      <c r="J9" s="25">
        <f t="shared" si="0"/>
        <v>4.131419</v>
      </c>
      <c r="K9" s="25">
        <f>SUM(K10:K11)</f>
        <v>1.4</v>
      </c>
      <c r="L9" s="25">
        <f t="shared" si="0"/>
        <v>0.06</v>
      </c>
      <c r="M9" s="25">
        <f t="shared" si="0"/>
        <v>0.06</v>
      </c>
      <c r="N9" s="36"/>
    </row>
    <row r="10" ht="33.75" spans="1:17">
      <c r="A10" s="1" t="s">
        <v>40</v>
      </c>
      <c r="B10" s="26" t="s">
        <v>41</v>
      </c>
      <c r="C10" s="26" t="s">
        <v>42</v>
      </c>
      <c r="D10" s="26" t="s">
        <v>43</v>
      </c>
      <c r="E10" s="27">
        <v>0.06</v>
      </c>
      <c r="F10" s="1" t="s">
        <v>44</v>
      </c>
      <c r="G10" s="26" t="s">
        <v>45</v>
      </c>
      <c r="H10" s="28">
        <v>2.54</v>
      </c>
      <c r="I10" s="26" t="s">
        <v>46</v>
      </c>
      <c r="J10" s="38">
        <v>1.919819</v>
      </c>
      <c r="K10" s="38">
        <v>0.6</v>
      </c>
      <c r="L10" s="38">
        <v>0.06</v>
      </c>
      <c r="M10" s="38">
        <v>0.06</v>
      </c>
      <c r="N10" s="39"/>
      <c r="O10" s="1" t="s">
        <v>44</v>
      </c>
      <c r="P10" s="1" t="s">
        <v>47</v>
      </c>
      <c r="Q10" s="1" t="s">
        <v>48</v>
      </c>
    </row>
    <row r="11" ht="33.75" spans="1:17">
      <c r="A11" s="1" t="s">
        <v>40</v>
      </c>
      <c r="B11" s="26" t="s">
        <v>49</v>
      </c>
      <c r="C11" s="26" t="s">
        <v>50</v>
      </c>
      <c r="D11" s="26" t="s">
        <v>43</v>
      </c>
      <c r="E11" s="27">
        <v>0.08</v>
      </c>
      <c r="F11" s="1" t="s">
        <v>51</v>
      </c>
      <c r="G11" s="26" t="s">
        <v>52</v>
      </c>
      <c r="H11" s="28">
        <v>2.3</v>
      </c>
      <c r="I11" s="26" t="s">
        <v>53</v>
      </c>
      <c r="J11" s="38">
        <v>2.2116</v>
      </c>
      <c r="K11" s="38">
        <v>0.8</v>
      </c>
      <c r="L11" s="38">
        <v>0</v>
      </c>
      <c r="M11" s="38">
        <v>0</v>
      </c>
      <c r="N11" s="39"/>
      <c r="O11" s="1" t="s">
        <v>51</v>
      </c>
      <c r="P11" s="1" t="s">
        <v>54</v>
      </c>
      <c r="Q11" s="1" t="s">
        <v>55</v>
      </c>
    </row>
    <row r="12" ht="14.3" customHeight="1" spans="2:10">
      <c r="B12" s="29" t="s">
        <v>56</v>
      </c>
      <c r="C12" s="29"/>
      <c r="D12" s="29"/>
      <c r="E12" s="29"/>
      <c r="F12" s="29"/>
      <c r="G12" s="29"/>
      <c r="H12" s="29"/>
      <c r="I12" s="29"/>
      <c r="J12" s="29"/>
    </row>
  </sheetData>
  <mergeCells count="6">
    <mergeCell ref="B5:N5"/>
    <mergeCell ref="C7:I7"/>
    <mergeCell ref="J7:K7"/>
    <mergeCell ref="L7:M7"/>
    <mergeCell ref="B12:J12"/>
    <mergeCell ref="N7:N8"/>
  </mergeCells>
  <pageMargins left="0.39300000667572" right="0.39300000667572" top="0.39300000667572" bottom="0.39300000667572" header="0" footer="0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workbookViewId="0">
      <pane xSplit="2" ySplit="7" topLeftCell="J8" activePane="bottomRight" state="frozen"/>
      <selection/>
      <selection pane="topRight"/>
      <selection pane="bottomLeft"/>
      <selection pane="bottomRight" activeCell="N9" sqref="N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32.975" customWidth="1"/>
    <col min="11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57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58</v>
      </c>
      <c r="G2" s="1" t="s">
        <v>59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60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61</v>
      </c>
      <c r="P3" s="1" t="s">
        <v>20</v>
      </c>
      <c r="Q3" s="1" t="s">
        <v>21</v>
      </c>
      <c r="R3" s="1" t="s">
        <v>22</v>
      </c>
      <c r="S3" s="1" t="s">
        <v>23</v>
      </c>
    </row>
    <row r="4" ht="27.85" customHeight="1" spans="1:16">
      <c r="A4" s="1">
        <v>0</v>
      </c>
      <c r="B4" s="2" t="s">
        <v>62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4.3" customHeight="1" spans="1:16">
      <c r="A5" s="1">
        <v>0</v>
      </c>
      <c r="B5" s="1"/>
      <c r="C5" s="1"/>
      <c r="D5" s="1"/>
      <c r="E5" s="1"/>
      <c r="G5" s="1"/>
      <c r="H5" s="1"/>
      <c r="I5" s="1"/>
      <c r="L5" s="1"/>
      <c r="M5" s="1"/>
      <c r="N5" s="1"/>
      <c r="P5" s="1" t="s">
        <v>26</v>
      </c>
    </row>
    <row r="6" ht="14.25" spans="1:16">
      <c r="A6" s="1">
        <v>0</v>
      </c>
      <c r="B6" s="20"/>
      <c r="C6" s="21" t="s">
        <v>27</v>
      </c>
      <c r="D6" s="21"/>
      <c r="E6" s="21"/>
      <c r="F6" s="21"/>
      <c r="G6" s="21"/>
      <c r="H6" s="21"/>
      <c r="I6" s="21"/>
      <c r="J6" s="30" t="s">
        <v>63</v>
      </c>
      <c r="K6" s="31" t="s">
        <v>28</v>
      </c>
      <c r="L6" s="31"/>
      <c r="M6" s="32" t="s">
        <v>29</v>
      </c>
      <c r="N6" s="32"/>
      <c r="O6" s="30" t="s">
        <v>64</v>
      </c>
      <c r="P6" s="33" t="s">
        <v>30</v>
      </c>
    </row>
    <row r="7" ht="27.75" spans="1:16">
      <c r="A7" s="1">
        <v>0</v>
      </c>
      <c r="B7" s="22" t="s">
        <v>31</v>
      </c>
      <c r="C7" s="23" t="s">
        <v>32</v>
      </c>
      <c r="D7" s="23" t="s">
        <v>33</v>
      </c>
      <c r="E7" s="23" t="s">
        <v>34</v>
      </c>
      <c r="G7" s="23" t="s">
        <v>35</v>
      </c>
      <c r="H7" s="23" t="s">
        <v>36</v>
      </c>
      <c r="I7" s="23" t="s">
        <v>37</v>
      </c>
      <c r="J7" s="30"/>
      <c r="K7" s="7"/>
      <c r="L7" s="23" t="s">
        <v>38</v>
      </c>
      <c r="M7" s="7"/>
      <c r="N7" s="23" t="s">
        <v>38</v>
      </c>
      <c r="O7" s="30"/>
      <c r="P7" s="33"/>
    </row>
    <row r="8" spans="1:16">
      <c r="A8" s="1"/>
      <c r="B8" s="24" t="s">
        <v>39</v>
      </c>
      <c r="C8" s="25"/>
      <c r="D8" s="25"/>
      <c r="E8" s="25"/>
      <c r="G8" s="25"/>
      <c r="H8" s="25"/>
      <c r="I8" s="25"/>
      <c r="J8" s="34"/>
      <c r="K8" s="35">
        <f>SUM(K9:K14)</f>
        <v>116.6031</v>
      </c>
      <c r="L8" s="35">
        <f>SUM(L9:L14)</f>
        <v>22.7185</v>
      </c>
      <c r="M8" s="35">
        <f>SUM(M9:M14)</f>
        <v>6.25</v>
      </c>
      <c r="N8" s="35">
        <f>SUM(N9:N14)</f>
        <v>6.25</v>
      </c>
      <c r="O8" s="35">
        <f>SUM(O9:O14)</f>
        <v>0</v>
      </c>
      <c r="P8" s="36"/>
    </row>
    <row r="9" ht="40.5" spans="1:19">
      <c r="A9" s="1" t="s">
        <v>40</v>
      </c>
      <c r="B9" s="26" t="s">
        <v>65</v>
      </c>
      <c r="C9" s="26" t="s">
        <v>66</v>
      </c>
      <c r="D9" s="26" t="s">
        <v>67</v>
      </c>
      <c r="E9" s="27">
        <v>1.5</v>
      </c>
      <c r="F9" s="1"/>
      <c r="G9" s="26" t="s">
        <v>45</v>
      </c>
      <c r="H9" s="28">
        <v>2.73</v>
      </c>
      <c r="I9" s="26" t="s">
        <v>68</v>
      </c>
      <c r="J9" s="37" t="s">
        <v>69</v>
      </c>
      <c r="K9" s="38">
        <v>10.8865</v>
      </c>
      <c r="L9" s="38">
        <v>5</v>
      </c>
      <c r="M9" s="38">
        <v>1.5</v>
      </c>
      <c r="N9" s="38">
        <v>1.5</v>
      </c>
      <c r="O9" s="38">
        <v>0</v>
      </c>
      <c r="P9" s="39"/>
      <c r="Q9" s="1"/>
      <c r="R9" s="1" t="s">
        <v>70</v>
      </c>
      <c r="S9" s="1"/>
    </row>
    <row r="10" ht="33.75" spans="1:19">
      <c r="A10" s="1" t="s">
        <v>40</v>
      </c>
      <c r="B10" s="26" t="s">
        <v>71</v>
      </c>
      <c r="C10" s="26" t="s">
        <v>72</v>
      </c>
      <c r="D10" s="26" t="s">
        <v>67</v>
      </c>
      <c r="E10" s="27">
        <v>0.5</v>
      </c>
      <c r="F10" s="1"/>
      <c r="G10" s="26" t="s">
        <v>73</v>
      </c>
      <c r="H10" s="28">
        <v>1.83</v>
      </c>
      <c r="I10" s="26" t="s">
        <v>46</v>
      </c>
      <c r="J10" s="37" t="s">
        <v>74</v>
      </c>
      <c r="K10" s="38">
        <v>0.7</v>
      </c>
      <c r="L10" s="38">
        <v>0.5</v>
      </c>
      <c r="M10" s="38">
        <v>0.5</v>
      </c>
      <c r="N10" s="38">
        <v>0.5</v>
      </c>
      <c r="O10" s="38">
        <v>0</v>
      </c>
      <c r="P10" s="39"/>
      <c r="Q10" s="1"/>
      <c r="R10" s="1" t="s">
        <v>75</v>
      </c>
      <c r="S10" s="1"/>
    </row>
    <row r="11" ht="33.75" spans="1:19">
      <c r="A11" s="1" t="s">
        <v>40</v>
      </c>
      <c r="B11" s="26" t="s">
        <v>76</v>
      </c>
      <c r="C11" s="26" t="s">
        <v>77</v>
      </c>
      <c r="D11" s="26" t="s">
        <v>78</v>
      </c>
      <c r="E11" s="27">
        <v>3.13</v>
      </c>
      <c r="F11" s="1"/>
      <c r="G11" s="26" t="s">
        <v>79</v>
      </c>
      <c r="H11" s="28">
        <v>3.33</v>
      </c>
      <c r="I11" s="26" t="s">
        <v>80</v>
      </c>
      <c r="J11" s="37" t="s">
        <v>81</v>
      </c>
      <c r="K11" s="38">
        <v>102.3103</v>
      </c>
      <c r="L11" s="38">
        <v>15.7785</v>
      </c>
      <c r="M11" s="38">
        <v>3.13</v>
      </c>
      <c r="N11" s="38">
        <v>3.13</v>
      </c>
      <c r="O11" s="38">
        <v>0</v>
      </c>
      <c r="P11" s="39"/>
      <c r="Q11" s="1"/>
      <c r="R11" s="1" t="s">
        <v>82</v>
      </c>
      <c r="S11" s="1"/>
    </row>
    <row r="12" ht="33.75" spans="1:19">
      <c r="A12" s="1" t="s">
        <v>40</v>
      </c>
      <c r="B12" s="26" t="s">
        <v>83</v>
      </c>
      <c r="C12" s="26" t="s">
        <v>84</v>
      </c>
      <c r="D12" s="26" t="s">
        <v>67</v>
      </c>
      <c r="E12" s="27">
        <v>0.1</v>
      </c>
      <c r="F12" s="1"/>
      <c r="G12" s="26" t="s">
        <v>73</v>
      </c>
      <c r="H12" s="28">
        <v>2.06</v>
      </c>
      <c r="I12" s="26" t="s">
        <v>68</v>
      </c>
      <c r="J12" s="37" t="s">
        <v>85</v>
      </c>
      <c r="K12" s="38">
        <v>0.65</v>
      </c>
      <c r="L12" s="38">
        <v>0.1</v>
      </c>
      <c r="M12" s="38">
        <v>0.1</v>
      </c>
      <c r="N12" s="38">
        <v>0.1</v>
      </c>
      <c r="O12" s="38">
        <v>0</v>
      </c>
      <c r="P12" s="39"/>
      <c r="Q12" s="1"/>
      <c r="R12" s="1" t="s">
        <v>86</v>
      </c>
      <c r="S12" s="1"/>
    </row>
    <row r="13" ht="33.75" spans="1:19">
      <c r="A13" s="1" t="s">
        <v>40</v>
      </c>
      <c r="B13" s="26" t="s">
        <v>87</v>
      </c>
      <c r="C13" s="26" t="s">
        <v>88</v>
      </c>
      <c r="D13" s="26" t="s">
        <v>89</v>
      </c>
      <c r="E13" s="27">
        <v>0.52</v>
      </c>
      <c r="F13" s="1"/>
      <c r="G13" s="26" t="s">
        <v>45</v>
      </c>
      <c r="H13" s="28">
        <v>2.73</v>
      </c>
      <c r="I13" s="26" t="s">
        <v>68</v>
      </c>
      <c r="J13" s="37" t="s">
        <v>90</v>
      </c>
      <c r="K13" s="38">
        <v>1.0563</v>
      </c>
      <c r="L13" s="38">
        <v>0.84</v>
      </c>
      <c r="M13" s="38">
        <v>0.52</v>
      </c>
      <c r="N13" s="38">
        <v>0.52</v>
      </c>
      <c r="O13" s="38">
        <v>0</v>
      </c>
      <c r="P13" s="39"/>
      <c r="Q13" s="1"/>
      <c r="R13" s="1" t="s">
        <v>91</v>
      </c>
      <c r="S13" s="1"/>
    </row>
    <row r="14" ht="40.5" spans="1:19">
      <c r="A14" s="1" t="s">
        <v>40</v>
      </c>
      <c r="B14" s="26" t="s">
        <v>92</v>
      </c>
      <c r="C14" s="26" t="s">
        <v>93</v>
      </c>
      <c r="D14" s="26" t="s">
        <v>67</v>
      </c>
      <c r="E14" s="27">
        <v>0.5</v>
      </c>
      <c r="F14" s="1"/>
      <c r="G14" s="26" t="s">
        <v>45</v>
      </c>
      <c r="H14" s="28">
        <v>2.85</v>
      </c>
      <c r="I14" s="26" t="s">
        <v>53</v>
      </c>
      <c r="J14" s="37"/>
      <c r="K14" s="38">
        <v>1</v>
      </c>
      <c r="L14" s="38">
        <v>0.5</v>
      </c>
      <c r="M14" s="38">
        <v>0.5</v>
      </c>
      <c r="N14" s="38">
        <v>0.5</v>
      </c>
      <c r="O14" s="38">
        <v>0</v>
      </c>
      <c r="P14" s="39"/>
      <c r="Q14" s="1"/>
      <c r="R14" s="1" t="s">
        <v>94</v>
      </c>
      <c r="S14" s="1"/>
    </row>
    <row r="15" ht="14.3" customHeight="1" spans="2:12">
      <c r="B15" s="29" t="s">
        <v>95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</sheetData>
  <mergeCells count="8">
    <mergeCell ref="B4:P4"/>
    <mergeCell ref="C6:I6"/>
    <mergeCell ref="K6:L6"/>
    <mergeCell ref="M6:N6"/>
    <mergeCell ref="B15:L15"/>
    <mergeCell ref="J6:J7"/>
    <mergeCell ref="O6:O7"/>
    <mergeCell ref="P6:P7"/>
  </mergeCells>
  <pageMargins left="0.75" right="0.75" top="0.268999993801117" bottom="0.268999993801117" header="0" footer="0"/>
  <pageSetup paperSize="9" scale="4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7" topLeftCell="A8" activePane="bottomLeft" state="frozen"/>
      <selection/>
      <selection pane="bottomLeft" activeCell="D10" sqref="D10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96</v>
      </c>
      <c r="C1" s="1" t="s">
        <v>97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98</v>
      </c>
      <c r="G2" s="1" t="s">
        <v>99</v>
      </c>
      <c r="H2" s="1" t="s">
        <v>8</v>
      </c>
    </row>
    <row r="3" hidden="1" spans="1:9">
      <c r="A3" s="1">
        <v>0</v>
      </c>
      <c r="C3" s="1" t="s">
        <v>9</v>
      </c>
      <c r="D3" s="1" t="s">
        <v>100</v>
      </c>
      <c r="E3" s="1" t="s">
        <v>22</v>
      </c>
      <c r="F3" s="1" t="s">
        <v>101</v>
      </c>
      <c r="G3" s="1" t="s">
        <v>102</v>
      </c>
      <c r="H3" s="1" t="s">
        <v>103</v>
      </c>
      <c r="I3" s="1" t="s">
        <v>103</v>
      </c>
    </row>
    <row r="4" ht="27.85" customHeight="1" spans="1:7">
      <c r="A4" s="1">
        <v>0</v>
      </c>
      <c r="B4" s="2" t="s">
        <v>104</v>
      </c>
      <c r="C4" s="2"/>
      <c r="D4" s="2"/>
      <c r="E4" s="2"/>
      <c r="F4" s="2"/>
      <c r="G4" s="2"/>
    </row>
    <row r="5" ht="14.3" customHeight="1" spans="1:7">
      <c r="A5" s="1">
        <v>0</v>
      </c>
      <c r="G5" s="3" t="s">
        <v>26</v>
      </c>
    </row>
    <row r="6" ht="14.25" spans="1:7">
      <c r="A6" s="1">
        <v>0</v>
      </c>
      <c r="B6" s="4" t="s">
        <v>105</v>
      </c>
      <c r="C6" s="5" t="s">
        <v>106</v>
      </c>
      <c r="D6" s="5"/>
      <c r="F6" s="6" t="s">
        <v>107</v>
      </c>
      <c r="G6" s="6"/>
    </row>
    <row r="7" ht="14.25" spans="1:7">
      <c r="A7" s="1">
        <v>0</v>
      </c>
      <c r="B7" s="4"/>
      <c r="C7" s="7" t="s">
        <v>31</v>
      </c>
      <c r="D7" s="7" t="s">
        <v>108</v>
      </c>
      <c r="F7" s="7" t="s">
        <v>109</v>
      </c>
      <c r="G7" s="8" t="s">
        <v>108</v>
      </c>
    </row>
    <row r="8" spans="1:7">
      <c r="A8" s="1">
        <v>0</v>
      </c>
      <c r="B8" s="9" t="s">
        <v>39</v>
      </c>
      <c r="C8" s="10"/>
      <c r="D8" s="11">
        <v>0.14</v>
      </c>
      <c r="E8" s="18"/>
      <c r="F8" s="10"/>
      <c r="G8" s="13">
        <v>0.06</v>
      </c>
    </row>
    <row r="9" ht="33.75" spans="1:9">
      <c r="A9" s="1" t="s">
        <v>40</v>
      </c>
      <c r="B9" s="19">
        <v>1</v>
      </c>
      <c r="C9" s="15" t="s">
        <v>41</v>
      </c>
      <c r="D9" s="16">
        <v>0.06</v>
      </c>
      <c r="E9" s="1" t="s">
        <v>47</v>
      </c>
      <c r="F9" s="15" t="s">
        <v>110</v>
      </c>
      <c r="G9" s="17">
        <v>0.06</v>
      </c>
      <c r="H9" s="1" t="s">
        <v>111</v>
      </c>
      <c r="I9" s="1" t="s">
        <v>111</v>
      </c>
    </row>
    <row r="10" ht="33.75" spans="1:9">
      <c r="A10" s="1" t="s">
        <v>40</v>
      </c>
      <c r="B10" s="19">
        <v>2</v>
      </c>
      <c r="C10" s="15" t="s">
        <v>49</v>
      </c>
      <c r="D10" s="16">
        <v>0.08</v>
      </c>
      <c r="E10" s="1" t="s">
        <v>54</v>
      </c>
      <c r="F10" s="15"/>
      <c r="G10" s="17"/>
      <c r="H10" s="1"/>
      <c r="I10" s="1"/>
    </row>
  </sheetData>
  <mergeCells count="4">
    <mergeCell ref="B4:G4"/>
    <mergeCell ref="C6:D6"/>
    <mergeCell ref="F6:G6"/>
    <mergeCell ref="B6:B7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B4" workbookViewId="0">
      <selection activeCell="F10" sqref="F10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96</v>
      </c>
      <c r="C1" s="1" t="s">
        <v>112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98</v>
      </c>
      <c r="G2" s="1" t="s">
        <v>99</v>
      </c>
      <c r="H2" s="1" t="s">
        <v>59</v>
      </c>
    </row>
    <row r="3" hidden="1" spans="1:8">
      <c r="A3" s="1">
        <v>0</v>
      </c>
      <c r="C3" s="1" t="s">
        <v>9</v>
      </c>
      <c r="D3" s="1" t="s">
        <v>100</v>
      </c>
      <c r="E3" s="1" t="s">
        <v>22</v>
      </c>
      <c r="F3" s="1" t="s">
        <v>101</v>
      </c>
      <c r="G3" s="1" t="s">
        <v>102</v>
      </c>
      <c r="H3" s="1" t="s">
        <v>103</v>
      </c>
    </row>
    <row r="4" ht="27.85" customHeight="1" spans="1:7">
      <c r="A4" s="1">
        <v>0</v>
      </c>
      <c r="B4" s="2" t="s">
        <v>113</v>
      </c>
      <c r="C4" s="2"/>
      <c r="D4" s="2"/>
      <c r="E4" s="2"/>
      <c r="F4" s="2"/>
      <c r="G4" s="2"/>
    </row>
    <row r="5" ht="14.3" customHeight="1" spans="1:7">
      <c r="A5" s="1">
        <v>0</v>
      </c>
      <c r="G5" s="3" t="s">
        <v>26</v>
      </c>
    </row>
    <row r="6" ht="14.25" spans="1:7">
      <c r="A6" s="1">
        <v>0</v>
      </c>
      <c r="B6" s="4" t="s">
        <v>105</v>
      </c>
      <c r="C6" s="5" t="s">
        <v>114</v>
      </c>
      <c r="D6" s="5"/>
      <c r="F6" s="6" t="s">
        <v>115</v>
      </c>
      <c r="G6" s="6"/>
    </row>
    <row r="7" ht="14.25" spans="1:7">
      <c r="A7" s="1">
        <v>0</v>
      </c>
      <c r="B7" s="4"/>
      <c r="C7" s="7" t="s">
        <v>31</v>
      </c>
      <c r="D7" s="7" t="s">
        <v>108</v>
      </c>
      <c r="F7" s="7" t="s">
        <v>109</v>
      </c>
      <c r="G7" s="8" t="s">
        <v>108</v>
      </c>
    </row>
    <row r="8" spans="1:8">
      <c r="A8" s="1">
        <v>0</v>
      </c>
      <c r="B8" s="9" t="s">
        <v>39</v>
      </c>
      <c r="C8" s="10"/>
      <c r="D8" s="11">
        <v>6.25</v>
      </c>
      <c r="E8" s="12"/>
      <c r="F8" s="10"/>
      <c r="G8" s="13">
        <v>6.25</v>
      </c>
      <c r="H8" s="1"/>
    </row>
    <row r="9" ht="54" spans="1:8">
      <c r="A9" s="1" t="s">
        <v>40</v>
      </c>
      <c r="B9" s="14">
        <v>1</v>
      </c>
      <c r="C9" s="15" t="s">
        <v>71</v>
      </c>
      <c r="D9" s="16">
        <v>0.5</v>
      </c>
      <c r="E9" s="15" t="s">
        <v>75</v>
      </c>
      <c r="F9" s="15" t="s">
        <v>110</v>
      </c>
      <c r="G9" s="17">
        <v>0.52</v>
      </c>
      <c r="H9" s="1" t="s">
        <v>111</v>
      </c>
    </row>
    <row r="10" ht="54" spans="1:8">
      <c r="A10" s="1" t="s">
        <v>40</v>
      </c>
      <c r="B10" s="14">
        <v>2</v>
      </c>
      <c r="C10" s="15" t="s">
        <v>76</v>
      </c>
      <c r="D10" s="16">
        <v>3.13</v>
      </c>
      <c r="E10" s="15" t="s">
        <v>82</v>
      </c>
      <c r="F10" s="15" t="s">
        <v>116</v>
      </c>
      <c r="G10" s="17">
        <v>3.13</v>
      </c>
      <c r="H10" s="1" t="s">
        <v>117</v>
      </c>
    </row>
    <row r="11" ht="54" spans="1:8">
      <c r="A11" s="1" t="s">
        <v>40</v>
      </c>
      <c r="B11" s="14">
        <v>3</v>
      </c>
      <c r="C11" s="15" t="s">
        <v>92</v>
      </c>
      <c r="D11" s="16">
        <v>0.5</v>
      </c>
      <c r="E11" s="15" t="s">
        <v>94</v>
      </c>
      <c r="F11" s="15" t="s">
        <v>118</v>
      </c>
      <c r="G11" s="17">
        <v>2.6</v>
      </c>
      <c r="H11" s="1" t="s">
        <v>119</v>
      </c>
    </row>
    <row r="12" ht="54" spans="1:8">
      <c r="A12" s="1" t="s">
        <v>40</v>
      </c>
      <c r="B12" s="14">
        <v>4</v>
      </c>
      <c r="C12" s="15" t="s">
        <v>83</v>
      </c>
      <c r="D12" s="16">
        <v>0.1</v>
      </c>
      <c r="E12" s="15" t="s">
        <v>86</v>
      </c>
      <c r="F12" s="15"/>
      <c r="G12" s="17"/>
      <c r="H12" s="1"/>
    </row>
    <row r="13" ht="54" spans="1:8">
      <c r="A13" s="1" t="s">
        <v>40</v>
      </c>
      <c r="B13" s="14">
        <v>5</v>
      </c>
      <c r="C13" s="15" t="s">
        <v>87</v>
      </c>
      <c r="D13" s="16">
        <v>0.52</v>
      </c>
      <c r="E13" s="15" t="s">
        <v>91</v>
      </c>
      <c r="F13" s="15"/>
      <c r="G13" s="17"/>
      <c r="H13" s="1"/>
    </row>
    <row r="14" ht="54" spans="1:8">
      <c r="A14" s="1" t="s">
        <v>40</v>
      </c>
      <c r="B14" s="14">
        <v>6</v>
      </c>
      <c r="C14" s="15" t="s">
        <v>65</v>
      </c>
      <c r="D14" s="16">
        <v>1.5</v>
      </c>
      <c r="E14" s="15" t="s">
        <v>70</v>
      </c>
      <c r="F14" s="15"/>
      <c r="G14" s="17"/>
      <c r="H14" s="1"/>
    </row>
  </sheetData>
  <mergeCells count="4">
    <mergeCell ref="B4:G4"/>
    <mergeCell ref="C6:D6"/>
    <mergeCell ref="F6:G6"/>
    <mergeCell ref="B6:B7"/>
  </mergeCells>
  <pageMargins left="0.75" right="0.75" top="0.268999993801117" bottom="0.26899999380111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姜薇</cp:lastModifiedBy>
  <dcterms:created xsi:type="dcterms:W3CDTF">2025-06-23T01:07:00Z</dcterms:created>
  <dcterms:modified xsi:type="dcterms:W3CDTF">2025-06-23T02:06:46Z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D30996D9E7174C29881E244334529DB4_12</vt:lpwstr>
  </property>
  <property fmtid="{D5CDD505-2E9C-101B-9397-08002B2CF9AE}" pid="3" name="KSOProductBuildVer">
    <vt:lpwstr>2052-12.1.0.20784</vt:lpwstr>
  </property>
</Properties>
</file>