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firstSheet="8" activeTab="9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44525"/>
</workbook>
</file>

<file path=xl/sharedStrings.xml><?xml version="1.0" encoding="utf-8"?>
<sst xmlns="http://schemas.openxmlformats.org/spreadsheetml/2006/main" count="776" uniqueCount="375">
  <si>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</si>
  <si>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</si>
  <si>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</si>
  <si>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</si>
  <si>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</si>
  <si>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</si>
  <si>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</si>
  <si>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</si>
  <si>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</si>
  <si>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</si>
  <si>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</si>
  <si>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</si>
  <si>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</si>
  <si>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</si>
  <si>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</si>
  <si>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</si>
  <si>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</si>
  <si>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</si>
  <si>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</si>
  <si>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</si>
  <si>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</si>
  <si>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</si>
  <si>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</si>
  <si>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</si>
  <si>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</si>
  <si>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</si>
  <si>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</si>
  <si>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</si>
  <si>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</si>
  <si>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</si>
  <si>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</si>
  <si>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</si>
  <si>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</si>
  <si>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</si>
  <si>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</si>
  <si>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</si>
  <si>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</si>
  <si>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</si>
  <si>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</si>
  <si>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</si>
  <si>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</si>
  <si>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</si>
  <si>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</si>
  <si>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</si>
  <si>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</si>
  <si>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</si>
  <si>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</si>
  <si>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</si>
  <si>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</si>
  <si>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</si>
  <si>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</si>
  <si>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</si>
  <si>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</si>
  <si>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</si>
  <si>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</si>
  <si>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</si>
  <si>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</si>
  <si>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</si>
  <si>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</si>
  <si>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</si>
  <si>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</si>
  <si>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</si>
  <si>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</si>
  <si>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</si>
  <si>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</si>
  <si>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</si>
  <si>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</si>
  <si>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</si>
  <si>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</si>
  <si>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</si>
  <si>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324001</t>
  </si>
  <si>
    <t>大姚县搬迁安置办公室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</si>
  <si>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</si>
  <si>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</si>
  <si>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</si>
  <si>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</si>
  <si>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</si>
  <si>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</si>
  <si>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</si>
  <si>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</si>
  <si>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</si>
  <si>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</si>
  <si>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</si>
  <si>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</si>
  <si>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</si>
  <si>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</si>
  <si>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</si>
  <si>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</si>
  <si>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</si>
  <si>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</si>
  <si>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</si>
  <si>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</si>
  <si>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</si>
  <si>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</si>
  <si>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</si>
  <si>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</si>
  <si>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</si>
  <si>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</si>
  <si>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</si>
  <si>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</si>
  <si>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</si>
  <si>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</si>
  <si>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</si>
  <si>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</si>
  <si>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</si>
  <si>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</si>
  <si>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</si>
  <si>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</si>
  <si>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</si>
  <si>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</si>
  <si>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</si>
  <si>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</si>
  <si>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</si>
  <si>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</si>
  <si>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</si>
  <si>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</si>
  <si>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</si>
  <si>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</si>
  <si>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</si>
  <si>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2130301</t>
  </si>
  <si>
    <t>行政运行</t>
  </si>
  <si>
    <t>2130334</t>
  </si>
  <si>
    <t>水利建设征地及移民支出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</si>
  <si>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</si>
  <si>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</si>
  <si>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</si>
  <si>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</si>
  <si>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</si>
  <si>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</si>
  <si>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</si>
  <si>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</si>
  <si>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</si>
  <si>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</si>
  <si>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</si>
  <si>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</si>
  <si>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</si>
  <si>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</si>
  <si>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</si>
  <si>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</si>
  <si>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</si>
  <si>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</si>
  <si>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</si>
  <si>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</si>
  <si>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</si>
  <si>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</si>
  <si>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</si>
  <si>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</si>
  <si>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</si>
  <si>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</si>
  <si>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</si>
  <si>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</si>
  <si>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</si>
  <si>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</si>
  <si>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</si>
  <si>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</si>
  <si>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</si>
  <si>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</si>
  <si>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</si>
  <si>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</si>
  <si>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</si>
  <si>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</si>
  <si>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</si>
  <si>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</si>
  <si>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</si>
  <si>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</si>
  <si>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</si>
  <si>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</si>
  <si>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</si>
  <si>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</si>
  <si>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</si>
  <si>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</si>
  <si>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</si>
  <si>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</si>
  <si>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</si>
  <si>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</si>
  <si>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</si>
  <si>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</si>
  <si>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</si>
  <si>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</si>
  <si>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</si>
  <si>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</si>
  <si>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</si>
  <si>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</si>
  <si>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</si>
  <si>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</si>
  <si>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</si>
  <si>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</si>
  <si>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</si>
  <si>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</si>
  <si>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</si>
  <si>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</si>
  <si>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</si>
  <si>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</si>
  <si>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</si>
  <si>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</si>
  <si>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</si>
  <si>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</si>
  <si>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</si>
  <si>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</si>
  <si>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</si>
  <si>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</si>
  <si>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</si>
  <si>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</si>
  <si>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532326231100001372773</t>
  </si>
  <si>
    <t>行政人员基本工资</t>
  </si>
  <si>
    <t>30101</t>
  </si>
  <si>
    <t>基本工资</t>
  </si>
  <si>
    <t>532326221100000406675</t>
  </si>
  <si>
    <t>行政公务交通补贴</t>
  </si>
  <si>
    <t>30239</t>
  </si>
  <si>
    <t>其他交通费用</t>
  </si>
  <si>
    <t>532326221100000406672</t>
  </si>
  <si>
    <t>2017年新增绩效奖励（行政）</t>
  </si>
  <si>
    <t>30103</t>
  </si>
  <si>
    <t>奖金</t>
  </si>
  <si>
    <t>532326231100001372774</t>
  </si>
  <si>
    <t>行政人员年终一次性资金</t>
  </si>
  <si>
    <t>532326231100001372772</t>
  </si>
  <si>
    <t>年终考核奖（行政）</t>
  </si>
  <si>
    <t>532326231100001372759</t>
  </si>
  <si>
    <t>行政人员津贴补贴</t>
  </si>
  <si>
    <t>30102</t>
  </si>
  <si>
    <t>津贴补贴</t>
  </si>
  <si>
    <t>532326210000000018653</t>
  </si>
  <si>
    <t>机关事业单位基本养老保险缴费</t>
  </si>
  <si>
    <t>30108</t>
  </si>
  <si>
    <t>532326231100001372777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</si>
  <si>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</si>
  <si>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</si>
  <si>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</si>
  <si>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</si>
  <si>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</si>
  <si>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</si>
  <si>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</si>
  <si>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532326231100001372763</t>
  </si>
  <si>
    <t>工伤保险</t>
  </si>
  <si>
    <t>532326231100001372765</t>
  </si>
  <si>
    <t>30113</t>
  </si>
  <si>
    <t>532326231100001372778</t>
  </si>
  <si>
    <t>退休生活补助</t>
  </si>
  <si>
    <t>30302</t>
  </si>
  <si>
    <t>退休费</t>
  </si>
  <si>
    <t>532326231100001372767</t>
  </si>
  <si>
    <t>行政部门公用经费</t>
  </si>
  <si>
    <t>30211</t>
  </si>
  <si>
    <t>差旅费</t>
  </si>
  <si>
    <t>532326221100000406674</t>
  </si>
  <si>
    <t>30217</t>
  </si>
  <si>
    <t>532326221100000406677</t>
  </si>
  <si>
    <t>工会经费</t>
  </si>
  <si>
    <t>30228</t>
  </si>
  <si>
    <t>30201</t>
  </si>
  <si>
    <t>办公费</t>
  </si>
  <si>
    <t>532326231100001372766</t>
  </si>
  <si>
    <t>退休公用经费</t>
  </si>
  <si>
    <t>532326210000000018657</t>
  </si>
  <si>
    <t>车辆使用费</t>
  </si>
  <si>
    <t>30231</t>
  </si>
  <si>
    <t>公务用车运行维护费</t>
  </si>
  <si>
    <t>532326210000000018659</t>
  </si>
  <si>
    <t>公务交通专项经费</t>
  </si>
  <si>
    <t>30214</t>
  </si>
  <si>
    <t>租赁费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</si>
  <si>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</si>
  <si>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</si>
  <si>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</si>
  <si>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</si>
  <si>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</si>
  <si>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</si>
  <si>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</si>
  <si>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金沙江观音岩水电站建设征地移民安置项目2025年实施管理经费</t>
  </si>
  <si>
    <t>312 民生类</t>
  </si>
  <si>
    <t>532326251100003639616</t>
  </si>
  <si>
    <t>30215</t>
  </si>
  <si>
    <t>会议费</t>
  </si>
  <si>
    <t>30226</t>
  </si>
  <si>
    <t>劳务费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</si>
  <si>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</si>
  <si>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</si>
  <si>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</si>
  <si>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</si>
  <si>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</si>
  <si>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</si>
  <si>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</si>
  <si>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</si>
  <si>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</si>
  <si>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</si>
  <si>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</si>
  <si>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</si>
  <si>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说明：本表无数据，故公开空表。</t>
  </si>
  <si>
    <t>预算05-3表</t>
  </si>
  <si>
    <t>维护库区和谐稳定，单位正常运转。</t>
  </si>
  <si>
    <t>产出指标</t>
  </si>
  <si>
    <t>数量指标</t>
  </si>
  <si>
    <t>资金预算下达数</t>
  </si>
  <si>
    <t>=</t>
  </si>
  <si>
    <t>647200</t>
  </si>
  <si>
    <t>元</t>
  </si>
  <si>
    <t>定量指标</t>
  </si>
  <si>
    <r>
      <rPr>
        <sz val="11"/>
        <color rgb="FF000000"/>
        <rFont val="宋体"/>
        <charset val="134"/>
      </rPr>
      <t>楚雄州搬迁安置办公室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楚雄州财政局关于进一步规范移民资金管理的通知</t>
    </r>
  </si>
  <si>
    <t>效益指标</t>
  </si>
  <si>
    <t>社会效益</t>
  </si>
  <si>
    <t>保证单位正常运转，移民区和谐稳定</t>
  </si>
  <si>
    <t>&gt;=</t>
  </si>
  <si>
    <t>90</t>
  </si>
  <si>
    <t>%</t>
  </si>
  <si>
    <t>满意度指标</t>
  </si>
  <si>
    <t>服务对象满意度</t>
  </si>
  <si>
    <t>移民群众满意度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</si>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</sst>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9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5" xfId="50" applyFont="1" applyBorder="1" applyAlignment="1">
      <alignment horizontal="center" vertical="center" wrapText="1"/>
    </xf>
    <xf numFmtId="4" fontId="6" fillId="0" borderId="6" xfId="0" applyNumberFormat="1" applyFont="1" applyBorder="1" applyAlignment="1" applyProtection="1">
      <alignment horizontal="right" vertical="center"/>
    </xf>
    <xf numFmtId="176" fontId="6" fillId="0" borderId="5" xfId="51" applyFont="1" applyBorder="1">
      <alignment horizontal="right" vertical="center"/>
    </xf>
    <xf numFmtId="0" fontId="21" fillId="0" borderId="1" xfId="0" applyFont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right" vertical="center"/>
    </xf>
    <xf numFmtId="176" fontId="6" fillId="0" borderId="1" xfId="51" applyFont="1" applyBorder="1">
      <alignment horizontal="right" vertical="center"/>
    </xf>
    <xf numFmtId="49" fontId="21" fillId="0" borderId="4" xfId="50" applyFont="1" applyBorder="1" applyAlignment="1">
      <alignment horizontal="center" vertical="center" wrapText="1"/>
    </xf>
    <xf numFmtId="4" fontId="6" fillId="0" borderId="7" xfId="0" applyNumberFormat="1" applyFont="1" applyBorder="1" applyAlignment="1" applyProtection="1">
      <alignment horizontal="right" vertical="center"/>
    </xf>
    <xf numFmtId="176" fontId="6" fillId="0" borderId="4" xfId="51" applyFont="1" applyBorder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5" workbookViewId="0">
      <selection activeCell="B37" sqref="B37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"单位名称："&amp;"大姚县搬迁安置办公室"</f>
        <v>单位名称：大姚县搬迁安置办公室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1484470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496200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177091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496200</v>
      </c>
      <c r="C16" s="7" t="s">
        <v>26</v>
      </c>
      <c r="D16" s="8">
        <v>82688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>
        <v>1613223</v>
      </c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107668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1980670</v>
      </c>
      <c r="C37" s="80" t="s">
        <v>48</v>
      </c>
      <c r="D37" s="82">
        <v>1980670</v>
      </c>
    </row>
    <row r="38" ht="20.25" customHeight="1" spans="1:4">
      <c r="A38" s="83" t="s">
        <v>49</v>
      </c>
      <c r="B38" s="84"/>
      <c r="C38" s="83" t="s">
        <v>50</v>
      </c>
      <c r="D38" s="85"/>
    </row>
    <row r="39" ht="20.25" customHeight="1" spans="1:4">
      <c r="A39" s="86" t="s">
        <v>51</v>
      </c>
      <c r="B39" s="87">
        <v>1980670</v>
      </c>
      <c r="C39" s="86" t="s">
        <v>52</v>
      </c>
      <c r="D39" s="88">
        <v>1980670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E14" sqref="E14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"单位名称："&amp;"大姚县搬迁安置办公室"</f>
        <v>单位名称：大姚县搬迁安置办公室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70</v>
      </c>
      <c r="B8" s="7" t="s">
        <v>71</v>
      </c>
      <c r="C8" s="8">
        <v>1980670</v>
      </c>
      <c r="D8" s="8">
        <v>1980670</v>
      </c>
      <c r="E8" s="8">
        <v>1484470</v>
      </c>
      <c r="F8" s="8"/>
      <c r="G8" s="8"/>
      <c r="H8" s="8"/>
      <c r="I8" s="8">
        <v>496200</v>
      </c>
      <c r="J8" s="8"/>
      <c r="K8" s="8"/>
      <c r="L8" s="8"/>
      <c r="M8" s="8"/>
      <c r="N8" s="8">
        <v>496200</v>
      </c>
      <c r="O8" s="8"/>
      <c r="P8" s="8"/>
      <c r="Q8" s="8"/>
      <c r="R8" s="8"/>
      <c r="S8" s="8"/>
      <c r="T8" s="8"/>
    </row>
    <row r="9" ht="31.6" customHeight="1" spans="1:20">
      <c r="A9" s="77" t="s">
        <v>57</v>
      </c>
      <c r="B9" s="77"/>
      <c r="C9" s="8">
        <v>1980670</v>
      </c>
      <c r="D9" s="8">
        <v>1980670</v>
      </c>
      <c r="E9" s="8">
        <v>1484470</v>
      </c>
      <c r="F9" s="8"/>
      <c r="G9" s="8"/>
      <c r="H9" s="8"/>
      <c r="I9" s="8">
        <v>496200</v>
      </c>
      <c r="J9" s="8"/>
      <c r="K9" s="8"/>
      <c r="L9" s="8"/>
      <c r="M9" s="8"/>
      <c r="N9" s="8">
        <v>496200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E23" sqref="E23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"单位名称："&amp;"大姚县搬迁安置办公室"</f>
        <v>单位名称：大姚县搬迁安置办公室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2" t="s">
        <v>83</v>
      </c>
      <c r="B6" s="72" t="s">
        <v>84</v>
      </c>
      <c r="C6" s="72" t="s">
        <v>85</v>
      </c>
      <c r="D6" s="73" t="s">
        <v>86</v>
      </c>
      <c r="E6" s="73" t="s">
        <v>87</v>
      </c>
      <c r="F6" s="73" t="s">
        <v>88</v>
      </c>
      <c r="G6" s="73" t="s">
        <v>89</v>
      </c>
      <c r="H6" s="73" t="s">
        <v>90</v>
      </c>
      <c r="I6" s="73" t="s">
        <v>91</v>
      </c>
      <c r="J6" s="73" t="s">
        <v>92</v>
      </c>
      <c r="K6" s="73" t="s">
        <v>93</v>
      </c>
      <c r="L6" s="73" t="s">
        <v>94</v>
      </c>
      <c r="M6" s="73" t="s">
        <v>95</v>
      </c>
      <c r="N6" s="72" t="s">
        <v>96</v>
      </c>
      <c r="O6" s="78">
        <v>15</v>
      </c>
    </row>
    <row r="7" ht="24" customHeight="1" spans="1:15">
      <c r="A7" s="7" t="s">
        <v>97</v>
      </c>
      <c r="B7" s="74" t="s">
        <v>98</v>
      </c>
      <c r="C7" s="8">
        <v>177091</v>
      </c>
      <c r="D7" s="8">
        <v>177091</v>
      </c>
      <c r="E7" s="8">
        <v>177091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9" t="s">
        <v>99</v>
      </c>
      <c r="B8" s="75" t="s">
        <v>100</v>
      </c>
      <c r="C8" s="8">
        <v>177091</v>
      </c>
      <c r="D8" s="8">
        <v>177091</v>
      </c>
      <c r="E8" s="8">
        <v>177091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101</v>
      </c>
      <c r="B9" s="76" t="s">
        <v>102</v>
      </c>
      <c r="C9" s="8">
        <v>43018</v>
      </c>
      <c r="D9" s="8">
        <v>43018</v>
      </c>
      <c r="E9" s="8">
        <v>43018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0" t="s">
        <v>103</v>
      </c>
      <c r="B10" s="76" t="s">
        <v>104</v>
      </c>
      <c r="C10" s="8">
        <v>134073</v>
      </c>
      <c r="D10" s="8">
        <v>134073</v>
      </c>
      <c r="E10" s="8">
        <v>134073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7" t="s">
        <v>105</v>
      </c>
      <c r="B11" s="74" t="s">
        <v>106</v>
      </c>
      <c r="C11" s="8">
        <v>82688</v>
      </c>
      <c r="D11" s="8">
        <v>82688</v>
      </c>
      <c r="E11" s="8">
        <v>82688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82688</v>
      </c>
      <c r="D12" s="8">
        <v>82688</v>
      </c>
      <c r="E12" s="8">
        <v>82688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109</v>
      </c>
      <c r="B13" s="76" t="s">
        <v>110</v>
      </c>
      <c r="C13" s="8">
        <v>45884</v>
      </c>
      <c r="D13" s="8">
        <v>45884</v>
      </c>
      <c r="E13" s="8">
        <v>45884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111</v>
      </c>
      <c r="B14" s="76" t="s">
        <v>112</v>
      </c>
      <c r="C14" s="8">
        <v>32804</v>
      </c>
      <c r="D14" s="8">
        <v>32804</v>
      </c>
      <c r="E14" s="8">
        <v>32804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0" t="s">
        <v>113</v>
      </c>
      <c r="B15" s="76" t="s">
        <v>114</v>
      </c>
      <c r="C15" s="8">
        <v>4000</v>
      </c>
      <c r="D15" s="8">
        <v>4000</v>
      </c>
      <c r="E15" s="8">
        <v>4000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" t="s">
        <v>115</v>
      </c>
      <c r="B16" s="74" t="s">
        <v>116</v>
      </c>
      <c r="C16" s="8">
        <v>1613223</v>
      </c>
      <c r="D16" s="8">
        <v>1117023</v>
      </c>
      <c r="E16" s="8">
        <v>1117023</v>
      </c>
      <c r="F16" s="8"/>
      <c r="G16" s="8"/>
      <c r="H16" s="8"/>
      <c r="I16" s="8"/>
      <c r="J16" s="8">
        <v>496200</v>
      </c>
      <c r="K16" s="8"/>
      <c r="L16" s="8"/>
      <c r="M16" s="8"/>
      <c r="N16" s="8"/>
      <c r="O16" s="8">
        <v>496200</v>
      </c>
    </row>
    <row r="17" ht="24" customHeight="1" spans="1:15">
      <c r="A17" s="59" t="s">
        <v>117</v>
      </c>
      <c r="B17" s="75" t="s">
        <v>118</v>
      </c>
      <c r="C17" s="8">
        <v>1613223</v>
      </c>
      <c r="D17" s="8">
        <v>1117023</v>
      </c>
      <c r="E17" s="8">
        <v>1117023</v>
      </c>
      <c r="F17" s="8"/>
      <c r="G17" s="8"/>
      <c r="H17" s="8"/>
      <c r="I17" s="8"/>
      <c r="J17" s="8">
        <v>496200</v>
      </c>
      <c r="K17" s="8"/>
      <c r="L17" s="8"/>
      <c r="M17" s="8"/>
      <c r="N17" s="8"/>
      <c r="O17" s="8">
        <v>496200</v>
      </c>
    </row>
    <row r="18" ht="24" customHeight="1" spans="1:15">
      <c r="A18" s="60" t="s">
        <v>119</v>
      </c>
      <c r="B18" s="76" t="s">
        <v>120</v>
      </c>
      <c r="C18" s="8">
        <v>1117023</v>
      </c>
      <c r="D18" s="8">
        <v>1117023</v>
      </c>
      <c r="E18" s="8">
        <v>1117023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121</v>
      </c>
      <c r="B19" s="76" t="s">
        <v>122</v>
      </c>
      <c r="C19" s="8">
        <v>496200</v>
      </c>
      <c r="D19" s="8"/>
      <c r="E19" s="8"/>
      <c r="F19" s="8"/>
      <c r="G19" s="8"/>
      <c r="H19" s="8"/>
      <c r="I19" s="8"/>
      <c r="J19" s="8">
        <v>496200</v>
      </c>
      <c r="K19" s="8"/>
      <c r="L19" s="8"/>
      <c r="M19" s="8"/>
      <c r="N19" s="8"/>
      <c r="O19" s="8">
        <v>496200</v>
      </c>
    </row>
    <row r="20" ht="24" customHeight="1" spans="1:15">
      <c r="A20" s="7" t="s">
        <v>123</v>
      </c>
      <c r="B20" s="74" t="s">
        <v>124</v>
      </c>
      <c r="C20" s="8">
        <v>107668</v>
      </c>
      <c r="D20" s="8">
        <v>107668</v>
      </c>
      <c r="E20" s="8">
        <v>107668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125</v>
      </c>
      <c r="B21" s="75" t="s">
        <v>126</v>
      </c>
      <c r="C21" s="8">
        <v>107668</v>
      </c>
      <c r="D21" s="8">
        <v>107668</v>
      </c>
      <c r="E21" s="8">
        <v>107668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0" t="s">
        <v>127</v>
      </c>
      <c r="B22" s="76" t="s">
        <v>128</v>
      </c>
      <c r="C22" s="8">
        <v>107668</v>
      </c>
      <c r="D22" s="8">
        <v>107668</v>
      </c>
      <c r="E22" s="8">
        <v>107668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9.35" customHeight="1" spans="1:15">
      <c r="A23" s="77" t="s">
        <v>57</v>
      </c>
      <c r="B23" s="77"/>
      <c r="C23" s="8">
        <v>1980670</v>
      </c>
      <c r="D23" s="8">
        <v>1484470</v>
      </c>
      <c r="E23" s="8">
        <v>1484470</v>
      </c>
      <c r="F23" s="8"/>
      <c r="G23" s="8"/>
      <c r="H23" s="8"/>
      <c r="I23" s="8"/>
      <c r="J23" s="8">
        <v>496200</v>
      </c>
      <c r="K23" s="8"/>
      <c r="L23" s="8"/>
      <c r="M23" s="8"/>
      <c r="N23" s="8"/>
      <c r="O23" s="8">
        <v>496200</v>
      </c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129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"单位名称："&amp;"大姚县搬迁安置办公室"</f>
        <v>单位名称：大姚县搬迁安置办公室</v>
      </c>
      <c r="B3" s="4"/>
      <c r="C3" s="61"/>
      <c r="D3" s="2" t="s">
        <v>54</v>
      </c>
    </row>
    <row r="4" customHeight="1" spans="1:4">
      <c r="A4" s="62" t="s">
        <v>130</v>
      </c>
      <c r="B4" s="62"/>
      <c r="C4" s="62" t="s">
        <v>131</v>
      </c>
      <c r="D4" s="62"/>
    </row>
    <row r="5" ht="42" customHeight="1" spans="1:4">
      <c r="A5" s="62" t="s">
        <v>5</v>
      </c>
      <c r="B5" s="62" t="str">
        <f t="shared" ref="B5:D5" si="0">"2025"&amp;"年预算数"</f>
        <v>2025年预算数</v>
      </c>
      <c r="C5" s="5" t="s">
        <v>132</v>
      </c>
      <c r="D5" s="62" t="str">
        <f t="shared" si="0"/>
        <v>2025年预算数</v>
      </c>
    </row>
    <row r="6" ht="24.1" customHeight="1" spans="1:4">
      <c r="A6" s="63" t="s">
        <v>133</v>
      </c>
      <c r="B6" s="8">
        <v>1484470</v>
      </c>
      <c r="C6" s="64" t="s">
        <v>134</v>
      </c>
      <c r="D6" s="8">
        <v>1484470</v>
      </c>
    </row>
    <row r="7" ht="24.1" customHeight="1" spans="1:4">
      <c r="A7" s="63" t="s">
        <v>135</v>
      </c>
      <c r="B7" s="8">
        <v>1484470</v>
      </c>
      <c r="C7" s="64" t="s">
        <v>136</v>
      </c>
      <c r="D7" s="8"/>
    </row>
    <row r="8" ht="24.1" customHeight="1" spans="1:4">
      <c r="A8" s="63" t="s">
        <v>137</v>
      </c>
      <c r="B8" s="8"/>
      <c r="C8" s="64" t="s">
        <v>138</v>
      </c>
      <c r="D8" s="8"/>
    </row>
    <row r="9" ht="24.1" customHeight="1" spans="1:4">
      <c r="A9" s="63" t="s">
        <v>139</v>
      </c>
      <c r="B9" s="8"/>
      <c r="C9" s="64" t="s">
        <v>140</v>
      </c>
      <c r="D9" s="8"/>
    </row>
    <row r="10" ht="24.1" customHeight="1" spans="1:4">
      <c r="A10" s="63" t="s">
        <v>141</v>
      </c>
      <c r="B10" s="8"/>
      <c r="C10" s="64" t="s">
        <v>142</v>
      </c>
      <c r="D10" s="8"/>
    </row>
    <row r="11" ht="24.1" customHeight="1" spans="1:4">
      <c r="A11" s="63" t="s">
        <v>135</v>
      </c>
      <c r="B11" s="8"/>
      <c r="C11" s="64" t="s">
        <v>143</v>
      </c>
      <c r="D11" s="8"/>
    </row>
    <row r="12" ht="24.1" customHeight="1" spans="1:4">
      <c r="A12" s="65" t="s">
        <v>137</v>
      </c>
      <c r="B12" s="8"/>
      <c r="C12" s="66" t="s">
        <v>144</v>
      </c>
      <c r="D12" s="8"/>
    </row>
    <row r="13" ht="24.1" customHeight="1" spans="1:4">
      <c r="A13" s="65" t="s">
        <v>139</v>
      </c>
      <c r="B13" s="8"/>
      <c r="C13" s="66" t="s">
        <v>145</v>
      </c>
      <c r="D13" s="8"/>
    </row>
    <row r="14" ht="24.1" customHeight="1" spans="1:4">
      <c r="A14" s="67"/>
      <c r="B14" s="8"/>
      <c r="C14" s="66" t="s">
        <v>146</v>
      </c>
      <c r="D14" s="8">
        <v>177091</v>
      </c>
    </row>
    <row r="15" ht="24.1" customHeight="1" spans="1:4">
      <c r="A15" s="67"/>
      <c r="B15" s="8"/>
      <c r="C15" s="66" t="s">
        <v>147</v>
      </c>
      <c r="D15" s="8"/>
    </row>
    <row r="16" ht="24.1" customHeight="1" spans="1:4">
      <c r="A16" s="67"/>
      <c r="B16" s="8"/>
      <c r="C16" s="66" t="s">
        <v>148</v>
      </c>
      <c r="D16" s="8">
        <v>82688</v>
      </c>
    </row>
    <row r="17" ht="24.1" customHeight="1" spans="1:4">
      <c r="A17" s="67"/>
      <c r="B17" s="8"/>
      <c r="C17" s="66" t="s">
        <v>149</v>
      </c>
      <c r="D17" s="8"/>
    </row>
    <row r="18" ht="24.1" customHeight="1" spans="1:4">
      <c r="A18" s="67"/>
      <c r="B18" s="8"/>
      <c r="C18" s="66" t="s">
        <v>150</v>
      </c>
      <c r="D18" s="8"/>
    </row>
    <row r="19" ht="24.1" customHeight="1" spans="1:4">
      <c r="A19" s="67"/>
      <c r="B19" s="8"/>
      <c r="C19" s="66" t="s">
        <v>151</v>
      </c>
      <c r="D19" s="8">
        <v>1117023</v>
      </c>
    </row>
    <row r="20" ht="24.1" customHeight="1" spans="1:4">
      <c r="A20" s="67"/>
      <c r="B20" s="8"/>
      <c r="C20" s="66" t="s">
        <v>152</v>
      </c>
      <c r="D20" s="8"/>
    </row>
    <row r="21" ht="24.1" customHeight="1" spans="1:4">
      <c r="A21" s="67"/>
      <c r="B21" s="8"/>
      <c r="C21" s="66" t="s">
        <v>153</v>
      </c>
      <c r="D21" s="8"/>
    </row>
    <row r="22" ht="24.1" customHeight="1" spans="1:4">
      <c r="A22" s="67"/>
      <c r="B22" s="8"/>
      <c r="C22" s="66" t="s">
        <v>154</v>
      </c>
      <c r="D22" s="8"/>
    </row>
    <row r="23" ht="24.1" customHeight="1" spans="1:4">
      <c r="A23" s="67"/>
      <c r="B23" s="8"/>
      <c r="C23" s="66" t="s">
        <v>155</v>
      </c>
      <c r="D23" s="8"/>
    </row>
    <row r="24" ht="24.1" customHeight="1" spans="1:4">
      <c r="A24" s="67"/>
      <c r="B24" s="8"/>
      <c r="C24" s="66" t="s">
        <v>156</v>
      </c>
      <c r="D24" s="8"/>
    </row>
    <row r="25" ht="24.1" customHeight="1" spans="1:4">
      <c r="A25" s="67"/>
      <c r="B25" s="8"/>
      <c r="C25" s="66" t="s">
        <v>157</v>
      </c>
      <c r="D25" s="8"/>
    </row>
    <row r="26" ht="24.1" customHeight="1" spans="1:4">
      <c r="A26" s="67"/>
      <c r="B26" s="8"/>
      <c r="C26" s="66" t="s">
        <v>158</v>
      </c>
      <c r="D26" s="8">
        <v>107668</v>
      </c>
    </row>
    <row r="27" ht="24.1" customHeight="1" spans="1:4">
      <c r="A27" s="67"/>
      <c r="B27" s="8"/>
      <c r="C27" s="66" t="s">
        <v>159</v>
      </c>
      <c r="D27" s="8"/>
    </row>
    <row r="28" ht="24.1" customHeight="1" spans="1:4">
      <c r="A28" s="67"/>
      <c r="B28" s="8"/>
      <c r="C28" s="66" t="s">
        <v>160</v>
      </c>
      <c r="D28" s="8"/>
    </row>
    <row r="29" ht="24.1" customHeight="1" spans="1:4">
      <c r="A29" s="67"/>
      <c r="B29" s="8"/>
      <c r="C29" s="66" t="s">
        <v>161</v>
      </c>
      <c r="D29" s="8"/>
    </row>
    <row r="30" ht="24.1" customHeight="1" spans="1:4">
      <c r="A30" s="67"/>
      <c r="B30" s="8"/>
      <c r="C30" s="66" t="s">
        <v>162</v>
      </c>
      <c r="D30" s="8"/>
    </row>
    <row r="31" ht="24.1" customHeight="1" spans="1:4">
      <c r="A31" s="67"/>
      <c r="B31" s="8"/>
      <c r="C31" s="65" t="s">
        <v>163</v>
      </c>
      <c r="D31" s="8"/>
    </row>
    <row r="32" ht="24.1" customHeight="1" spans="1:4">
      <c r="A32" s="67"/>
      <c r="B32" s="8"/>
      <c r="C32" s="65" t="s">
        <v>164</v>
      </c>
      <c r="D32" s="8"/>
    </row>
    <row r="33" ht="24.1" customHeight="1" spans="1:4">
      <c r="A33" s="67"/>
      <c r="B33" s="8"/>
      <c r="C33" s="68" t="s">
        <v>165</v>
      </c>
      <c r="D33" s="8"/>
    </row>
    <row r="34" ht="24" customHeight="1" spans="1:4">
      <c r="A34" s="69"/>
      <c r="B34" s="8"/>
      <c r="C34" s="70" t="s">
        <v>166</v>
      </c>
      <c r="D34" s="8"/>
    </row>
    <row r="35" ht="24" customHeight="1" spans="1:4">
      <c r="A35" s="69"/>
      <c r="B35" s="8"/>
      <c r="C35" s="70" t="s">
        <v>167</v>
      </c>
      <c r="D35" s="8"/>
    </row>
    <row r="36" ht="24" customHeight="1" spans="1:4">
      <c r="A36" s="69"/>
      <c r="B36" s="8"/>
      <c r="C36" s="70" t="s">
        <v>168</v>
      </c>
      <c r="D36" s="8"/>
    </row>
    <row r="37" ht="24" customHeight="1" spans="1:4">
      <c r="A37" s="69"/>
      <c r="B37" s="8"/>
      <c r="C37" s="68" t="s">
        <v>169</v>
      </c>
      <c r="D37" s="71"/>
    </row>
    <row r="38" ht="24.1" customHeight="1" spans="1:4">
      <c r="A38" s="69" t="s">
        <v>51</v>
      </c>
      <c r="B38" s="8">
        <v>1484470</v>
      </c>
      <c r="C38" s="69" t="s">
        <v>170</v>
      </c>
      <c r="D38" s="8">
        <v>1484470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F22" sqref="F22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171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"单位名称："&amp;"大姚县搬迁安置办公室"</f>
        <v>单位名称：大姚县搬迁安置办公室</v>
      </c>
      <c r="B3" s="19"/>
      <c r="C3" s="19"/>
      <c r="D3" s="19"/>
      <c r="E3" s="19"/>
      <c r="F3" s="58"/>
      <c r="G3" s="23" t="s">
        <v>2</v>
      </c>
    </row>
    <row r="4" ht="18.85" customHeight="1" spans="1:7">
      <c r="A4" s="9" t="s">
        <v>172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173</v>
      </c>
      <c r="F5" s="9" t="s">
        <v>174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177091</v>
      </c>
      <c r="D7" s="8">
        <v>177091</v>
      </c>
      <c r="E7" s="8">
        <v>177091</v>
      </c>
      <c r="F7" s="8"/>
      <c r="G7" s="8"/>
    </row>
    <row r="8" ht="18.85" customHeight="1" spans="1:7">
      <c r="A8" s="59" t="s">
        <v>99</v>
      </c>
      <c r="B8" s="59" t="s">
        <v>100</v>
      </c>
      <c r="C8" s="8">
        <v>177091</v>
      </c>
      <c r="D8" s="8">
        <v>177091</v>
      </c>
      <c r="E8" s="8">
        <v>177091</v>
      </c>
      <c r="F8" s="8"/>
      <c r="G8" s="8"/>
    </row>
    <row r="9" ht="18.85" customHeight="1" spans="1:7">
      <c r="A9" s="60" t="s">
        <v>101</v>
      </c>
      <c r="B9" s="60" t="s">
        <v>102</v>
      </c>
      <c r="C9" s="8">
        <v>43018</v>
      </c>
      <c r="D9" s="8">
        <v>43018</v>
      </c>
      <c r="E9" s="8">
        <v>43018</v>
      </c>
      <c r="F9" s="8"/>
      <c r="G9" s="8"/>
    </row>
    <row r="10" ht="18.85" customHeight="1" spans="1:7">
      <c r="A10" s="60" t="s">
        <v>103</v>
      </c>
      <c r="B10" s="60" t="s">
        <v>104</v>
      </c>
      <c r="C10" s="8">
        <v>134073</v>
      </c>
      <c r="D10" s="8">
        <v>134073</v>
      </c>
      <c r="E10" s="8">
        <v>134073</v>
      </c>
      <c r="F10" s="8"/>
      <c r="G10" s="8"/>
    </row>
    <row r="11" ht="18.85" customHeight="1" spans="1:7">
      <c r="A11" s="7" t="s">
        <v>105</v>
      </c>
      <c r="B11" s="7" t="s">
        <v>106</v>
      </c>
      <c r="C11" s="8">
        <v>82688</v>
      </c>
      <c r="D11" s="8">
        <v>82688</v>
      </c>
      <c r="E11" s="8">
        <v>82688</v>
      </c>
      <c r="F11" s="8"/>
      <c r="G11" s="8"/>
    </row>
    <row r="12" ht="18.85" customHeight="1" spans="1:7">
      <c r="A12" s="59" t="s">
        <v>107</v>
      </c>
      <c r="B12" s="59" t="s">
        <v>108</v>
      </c>
      <c r="C12" s="8">
        <v>82688</v>
      </c>
      <c r="D12" s="8">
        <v>82688</v>
      </c>
      <c r="E12" s="8">
        <v>82688</v>
      </c>
      <c r="F12" s="8"/>
      <c r="G12" s="8"/>
    </row>
    <row r="13" ht="18.85" customHeight="1" spans="1:7">
      <c r="A13" s="60" t="s">
        <v>109</v>
      </c>
      <c r="B13" s="60" t="s">
        <v>110</v>
      </c>
      <c r="C13" s="8">
        <v>45884</v>
      </c>
      <c r="D13" s="8">
        <v>45884</v>
      </c>
      <c r="E13" s="8">
        <v>45884</v>
      </c>
      <c r="F13" s="8"/>
      <c r="G13" s="8"/>
    </row>
    <row r="14" ht="18.85" customHeight="1" spans="1:7">
      <c r="A14" s="60" t="s">
        <v>111</v>
      </c>
      <c r="B14" s="60" t="s">
        <v>112</v>
      </c>
      <c r="C14" s="8">
        <v>32804</v>
      </c>
      <c r="D14" s="8">
        <v>32804</v>
      </c>
      <c r="E14" s="8">
        <v>32804</v>
      </c>
      <c r="F14" s="8"/>
      <c r="G14" s="8"/>
    </row>
    <row r="15" ht="18.85" customHeight="1" spans="1:7">
      <c r="A15" s="60" t="s">
        <v>113</v>
      </c>
      <c r="B15" s="60" t="s">
        <v>114</v>
      </c>
      <c r="C15" s="8">
        <v>4000</v>
      </c>
      <c r="D15" s="8">
        <v>4000</v>
      </c>
      <c r="E15" s="8">
        <v>4000</v>
      </c>
      <c r="F15" s="8"/>
      <c r="G15" s="8"/>
    </row>
    <row r="16" ht="18.85" customHeight="1" spans="1:7">
      <c r="A16" s="7" t="s">
        <v>115</v>
      </c>
      <c r="B16" s="7" t="s">
        <v>116</v>
      </c>
      <c r="C16" s="8">
        <v>1117023</v>
      </c>
      <c r="D16" s="8">
        <v>1117023</v>
      </c>
      <c r="E16" s="8">
        <v>989623</v>
      </c>
      <c r="F16" s="8">
        <v>127400</v>
      </c>
      <c r="G16" s="8"/>
    </row>
    <row r="17" ht="18.85" customHeight="1" spans="1:7">
      <c r="A17" s="59" t="s">
        <v>117</v>
      </c>
      <c r="B17" s="59" t="s">
        <v>118</v>
      </c>
      <c r="C17" s="8">
        <v>1117023</v>
      </c>
      <c r="D17" s="8">
        <v>1117023</v>
      </c>
      <c r="E17" s="8">
        <v>989623</v>
      </c>
      <c r="F17" s="8">
        <v>127400</v>
      </c>
      <c r="G17" s="8"/>
    </row>
    <row r="18" ht="18.85" customHeight="1" spans="1:7">
      <c r="A18" s="60" t="s">
        <v>119</v>
      </c>
      <c r="B18" s="60" t="s">
        <v>120</v>
      </c>
      <c r="C18" s="8">
        <v>1117023</v>
      </c>
      <c r="D18" s="8">
        <v>1117023</v>
      </c>
      <c r="E18" s="8">
        <v>989623</v>
      </c>
      <c r="F18" s="8">
        <v>127400</v>
      </c>
      <c r="G18" s="8"/>
    </row>
    <row r="19" ht="18.85" customHeight="1" spans="1:7">
      <c r="A19" s="7" t="s">
        <v>123</v>
      </c>
      <c r="B19" s="7" t="s">
        <v>124</v>
      </c>
      <c r="C19" s="8">
        <v>107668</v>
      </c>
      <c r="D19" s="8">
        <v>107668</v>
      </c>
      <c r="E19" s="8">
        <v>107668</v>
      </c>
      <c r="F19" s="8"/>
      <c r="G19" s="8"/>
    </row>
    <row r="20" ht="18.85" customHeight="1" spans="1:7">
      <c r="A20" s="59" t="s">
        <v>125</v>
      </c>
      <c r="B20" s="59" t="s">
        <v>126</v>
      </c>
      <c r="C20" s="8">
        <v>107668</v>
      </c>
      <c r="D20" s="8">
        <v>107668</v>
      </c>
      <c r="E20" s="8">
        <v>107668</v>
      </c>
      <c r="F20" s="8"/>
      <c r="G20" s="8"/>
    </row>
    <row r="21" ht="18.85" customHeight="1" spans="1:7">
      <c r="A21" s="60" t="s">
        <v>127</v>
      </c>
      <c r="B21" s="60" t="s">
        <v>128</v>
      </c>
      <c r="C21" s="8">
        <v>107668</v>
      </c>
      <c r="D21" s="8">
        <v>107668</v>
      </c>
      <c r="E21" s="8">
        <v>107668</v>
      </c>
      <c r="F21" s="8"/>
      <c r="G21" s="8"/>
    </row>
    <row r="22" ht="18.85" customHeight="1" spans="1:7">
      <c r="A22" s="9" t="s">
        <v>175</v>
      </c>
      <c r="B22" s="9"/>
      <c r="C22" s="8">
        <v>1484470</v>
      </c>
      <c r="D22" s="8">
        <v>1484470</v>
      </c>
      <c r="E22" s="8">
        <v>1357070</v>
      </c>
      <c r="F22" s="8">
        <v>127400</v>
      </c>
      <c r="G22" s="8"/>
    </row>
  </sheetData>
  <mergeCells count="8">
    <mergeCell ref="A1:G1"/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7" sqref="A7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4" t="s">
        <v>176</v>
      </c>
      <c r="B1" s="55"/>
      <c r="C1" s="55"/>
      <c r="D1" s="55"/>
      <c r="E1" s="56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"单位名称："&amp;"大姚县搬迁安置办公室"</f>
        <v>单位名称：大姚县搬迁安置办公室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177</v>
      </c>
      <c r="B4" s="9" t="s">
        <v>178</v>
      </c>
      <c r="C4" s="9" t="s">
        <v>179</v>
      </c>
      <c r="D4" s="9"/>
      <c r="E4" s="9"/>
      <c r="F4" s="9" t="s">
        <v>180</v>
      </c>
    </row>
    <row r="5" ht="18.85" customHeight="1" spans="1:6">
      <c r="A5" s="9"/>
      <c r="B5" s="9"/>
      <c r="C5" s="9" t="s">
        <v>59</v>
      </c>
      <c r="D5" s="9" t="s">
        <v>181</v>
      </c>
      <c r="E5" s="9" t="s">
        <v>182</v>
      </c>
      <c r="F5" s="9"/>
    </row>
    <row r="6" ht="18.85" customHeight="1" spans="1:6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</row>
    <row r="7" ht="18.85" customHeight="1" spans="1:6">
      <c r="A7" s="8">
        <v>21000</v>
      </c>
      <c r="B7" s="8"/>
      <c r="C7" s="8">
        <v>15000</v>
      </c>
      <c r="D7" s="8"/>
      <c r="E7" s="8">
        <v>15000</v>
      </c>
      <c r="F7" s="8">
        <v>6000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1"/>
  <sheetViews>
    <sheetView showZeros="0" topLeftCell="A6" workbookViewId="0">
      <selection activeCell="A21" sqref="$A21:$XFD21"/>
    </sheetView>
  </sheetViews>
  <sheetFormatPr defaultColWidth="10.7083333333333" defaultRowHeight="14.25" customHeight="1"/>
  <cols>
    <col min="1" max="1" width="21.125" customWidth="1"/>
    <col min="2" max="2" width="20.425" customWidth="1"/>
    <col min="3" max="3" width="24" customWidth="1"/>
    <col min="4" max="4" width="12.375" customWidth="1"/>
    <col min="5" max="5" width="25.5083333333333" customWidth="1"/>
    <col min="6" max="6" width="10.125" customWidth="1"/>
    <col min="7" max="7" width="24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183</v>
      </c>
    </row>
    <row r="2" ht="45" customHeight="1" spans="1:24">
      <c r="A2" s="11" t="s">
        <v>184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"单位名称："&amp;"大姚县搬迁安置办公室"</f>
        <v>单位名称：大姚县搬迁安置办公室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185</v>
      </c>
      <c r="B4" s="5" t="s">
        <v>186</v>
      </c>
      <c r="C4" s="5" t="s">
        <v>187</v>
      </c>
      <c r="D4" s="5" t="s">
        <v>188</v>
      </c>
      <c r="E4" s="5" t="s">
        <v>189</v>
      </c>
      <c r="F4" s="5" t="s">
        <v>190</v>
      </c>
      <c r="G4" s="5" t="s">
        <v>191</v>
      </c>
      <c r="H4" s="5" t="s">
        <v>192</v>
      </c>
      <c r="I4" s="5" t="s">
        <v>192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193</v>
      </c>
      <c r="I5" s="5" t="s">
        <v>60</v>
      </c>
      <c r="J5" s="5"/>
      <c r="K5" s="5"/>
      <c r="L5" s="5"/>
      <c r="M5" s="5"/>
      <c r="N5" s="5"/>
      <c r="O5" s="5" t="s">
        <v>194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195</v>
      </c>
      <c r="J6" s="5" t="s">
        <v>196</v>
      </c>
      <c r="K6" s="5" t="s">
        <v>197</v>
      </c>
      <c r="L6" s="5" t="s">
        <v>198</v>
      </c>
      <c r="M6" s="5" t="s">
        <v>199</v>
      </c>
      <c r="N6" s="5" t="s">
        <v>200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201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202</v>
      </c>
      <c r="K7" s="5" t="s">
        <v>196</v>
      </c>
      <c r="L7" s="5" t="s">
        <v>198</v>
      </c>
      <c r="M7" s="5" t="s">
        <v>199</v>
      </c>
      <c r="N7" s="5" t="s">
        <v>200</v>
      </c>
      <c r="O7" s="5" t="s">
        <v>198</v>
      </c>
      <c r="P7" s="5" t="s">
        <v>199</v>
      </c>
      <c r="Q7" s="5" t="s">
        <v>200</v>
      </c>
      <c r="R7" s="5" t="s">
        <v>63</v>
      </c>
      <c r="S7" s="5" t="s">
        <v>59</v>
      </c>
      <c r="T7" s="5" t="s">
        <v>65</v>
      </c>
      <c r="U7" s="5" t="s">
        <v>201</v>
      </c>
      <c r="V7" s="5" t="s">
        <v>67</v>
      </c>
      <c r="W7" s="5" t="s">
        <v>68</v>
      </c>
      <c r="X7" s="5" t="s">
        <v>69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1484470</v>
      </c>
      <c r="I9" s="8">
        <v>1484470</v>
      </c>
      <c r="J9" s="8"/>
      <c r="K9" s="8"/>
      <c r="L9" s="8"/>
      <c r="M9" s="8">
        <v>1484470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203</v>
      </c>
      <c r="C10" s="7" t="s">
        <v>204</v>
      </c>
      <c r="D10" s="7" t="s">
        <v>119</v>
      </c>
      <c r="E10" s="7" t="s">
        <v>120</v>
      </c>
      <c r="F10" s="7" t="s">
        <v>205</v>
      </c>
      <c r="G10" s="7" t="s">
        <v>206</v>
      </c>
      <c r="H10" s="8">
        <v>310092</v>
      </c>
      <c r="I10" s="8">
        <v>310092</v>
      </c>
      <c r="J10" s="8"/>
      <c r="K10" s="8"/>
      <c r="L10" s="8"/>
      <c r="M10" s="8">
        <v>310092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207</v>
      </c>
      <c r="C11" s="7" t="s">
        <v>208</v>
      </c>
      <c r="D11" s="7" t="s">
        <v>119</v>
      </c>
      <c r="E11" s="7" t="s">
        <v>120</v>
      </c>
      <c r="F11" s="7" t="s">
        <v>209</v>
      </c>
      <c r="G11" s="7" t="s">
        <v>210</v>
      </c>
      <c r="H11" s="8">
        <v>72000</v>
      </c>
      <c r="I11" s="8">
        <v>72000</v>
      </c>
      <c r="J11" s="8"/>
      <c r="K11" s="7"/>
      <c r="L11" s="8"/>
      <c r="M11" s="8">
        <v>72000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211</v>
      </c>
      <c r="C12" s="7" t="s">
        <v>212</v>
      </c>
      <c r="D12" s="7" t="s">
        <v>119</v>
      </c>
      <c r="E12" s="7" t="s">
        <v>120</v>
      </c>
      <c r="F12" s="7" t="s">
        <v>213</v>
      </c>
      <c r="G12" s="7" t="s">
        <v>214</v>
      </c>
      <c r="H12" s="8">
        <v>148320</v>
      </c>
      <c r="I12" s="8">
        <v>148320</v>
      </c>
      <c r="J12" s="8"/>
      <c r="K12" s="7"/>
      <c r="L12" s="8"/>
      <c r="M12" s="8">
        <v>148320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215</v>
      </c>
      <c r="C13" s="7" t="s">
        <v>216</v>
      </c>
      <c r="D13" s="7" t="s">
        <v>119</v>
      </c>
      <c r="E13" s="7" t="s">
        <v>120</v>
      </c>
      <c r="F13" s="7" t="s">
        <v>213</v>
      </c>
      <c r="G13" s="7" t="s">
        <v>214</v>
      </c>
      <c r="H13" s="8">
        <v>25841</v>
      </c>
      <c r="I13" s="8">
        <v>25841</v>
      </c>
      <c r="J13" s="8"/>
      <c r="K13" s="7"/>
      <c r="L13" s="8"/>
      <c r="M13" s="8">
        <v>25841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217</v>
      </c>
      <c r="C14" s="7" t="s">
        <v>218</v>
      </c>
      <c r="D14" s="7" t="s">
        <v>119</v>
      </c>
      <c r="E14" s="7" t="s">
        <v>120</v>
      </c>
      <c r="F14" s="7" t="s">
        <v>213</v>
      </c>
      <c r="G14" s="7" t="s">
        <v>214</v>
      </c>
      <c r="H14" s="8">
        <v>74160</v>
      </c>
      <c r="I14" s="8">
        <v>74160</v>
      </c>
      <c r="J14" s="8"/>
      <c r="K14" s="7"/>
      <c r="L14" s="8"/>
      <c r="M14" s="8">
        <v>74160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219</v>
      </c>
      <c r="C15" s="7" t="s">
        <v>220</v>
      </c>
      <c r="D15" s="7" t="s">
        <v>119</v>
      </c>
      <c r="E15" s="7" t="s">
        <v>120</v>
      </c>
      <c r="F15" s="7" t="s">
        <v>221</v>
      </c>
      <c r="G15" s="7" t="s">
        <v>222</v>
      </c>
      <c r="H15" s="8">
        <v>427020</v>
      </c>
      <c r="I15" s="8">
        <v>427020</v>
      </c>
      <c r="J15" s="8"/>
      <c r="K15" s="7"/>
      <c r="L15" s="8"/>
      <c r="M15" s="8">
        <v>427020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223</v>
      </c>
      <c r="C16" s="7" t="s">
        <v>224</v>
      </c>
      <c r="D16" s="7" t="s">
        <v>103</v>
      </c>
      <c r="E16" s="7" t="s">
        <v>104</v>
      </c>
      <c r="F16" s="7" t="s">
        <v>225</v>
      </c>
      <c r="G16" s="7" t="s">
        <v>224</v>
      </c>
      <c r="H16" s="8">
        <v>134073</v>
      </c>
      <c r="I16" s="8">
        <v>134073</v>
      </c>
      <c r="J16" s="8"/>
      <c r="K16" s="7"/>
      <c r="L16" s="8"/>
      <c r="M16" s="8">
        <v>134073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226</v>
      </c>
      <c r="C17" s="7" t="s">
        <v>227</v>
      </c>
      <c r="D17" s="7" t="s">
        <v>109</v>
      </c>
      <c r="E17" s="7" t="s">
        <v>110</v>
      </c>
      <c r="F17" s="7" t="s">
        <v>228</v>
      </c>
      <c r="G17" s="7" t="s">
        <v>229</v>
      </c>
      <c r="H17" s="8">
        <v>45884</v>
      </c>
      <c r="I17" s="8">
        <v>45884</v>
      </c>
      <c r="J17" s="8"/>
      <c r="K17" s="7"/>
      <c r="L17" s="8"/>
      <c r="M17" s="8">
        <v>45884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226</v>
      </c>
      <c r="C18" s="7" t="s">
        <v>227</v>
      </c>
      <c r="D18" s="7" t="s">
        <v>111</v>
      </c>
      <c r="E18" s="7" t="s">
        <v>112</v>
      </c>
      <c r="F18" s="7" t="s">
        <v>230</v>
      </c>
      <c r="G18" s="7" t="s">
        <v>231</v>
      </c>
      <c r="H18" s="8">
        <v>32804</v>
      </c>
      <c r="I18" s="8">
        <v>32804</v>
      </c>
      <c r="J18" s="8"/>
      <c r="K18" s="7"/>
      <c r="L18" s="8"/>
      <c r="M18" s="8">
        <v>32804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226</v>
      </c>
      <c r="C19" s="7" t="s">
        <v>227</v>
      </c>
      <c r="D19" s="7" t="s">
        <v>113</v>
      </c>
      <c r="E19" s="7" t="s">
        <v>114</v>
      </c>
      <c r="F19" s="7" t="s">
        <v>232</v>
      </c>
      <c r="G19" s="7" t="s">
        <v>233</v>
      </c>
      <c r="H19" s="8">
        <v>4000</v>
      </c>
      <c r="I19" s="8">
        <v>4000</v>
      </c>
      <c r="J19" s="8"/>
      <c r="K19" s="7"/>
      <c r="L19" s="8"/>
      <c r="M19" s="8">
        <v>4000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234</v>
      </c>
      <c r="C20" s="7" t="s">
        <v>235</v>
      </c>
      <c r="D20" s="7" t="s">
        <v>119</v>
      </c>
      <c r="E20" s="7" t="s">
        <v>120</v>
      </c>
      <c r="F20" s="7" t="s">
        <v>232</v>
      </c>
      <c r="G20" s="7" t="s">
        <v>233</v>
      </c>
      <c r="H20" s="8">
        <v>4190</v>
      </c>
      <c r="I20" s="8">
        <v>4190</v>
      </c>
      <c r="J20" s="8"/>
      <c r="K20" s="7"/>
      <c r="L20" s="8"/>
      <c r="M20" s="8">
        <v>4190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236</v>
      </c>
      <c r="C21" s="7" t="s">
        <v>128</v>
      </c>
      <c r="D21" s="7" t="s">
        <v>127</v>
      </c>
      <c r="E21" s="7" t="s">
        <v>128</v>
      </c>
      <c r="F21" s="7" t="s">
        <v>237</v>
      </c>
      <c r="G21" s="7" t="s">
        <v>128</v>
      </c>
      <c r="H21" s="8">
        <v>107668</v>
      </c>
      <c r="I21" s="8">
        <v>107668</v>
      </c>
      <c r="J21" s="8"/>
      <c r="K21" s="7"/>
      <c r="L21" s="8"/>
      <c r="M21" s="8">
        <v>107668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238</v>
      </c>
      <c r="C22" s="7" t="s">
        <v>239</v>
      </c>
      <c r="D22" s="7" t="s">
        <v>101</v>
      </c>
      <c r="E22" s="7" t="s">
        <v>102</v>
      </c>
      <c r="F22" s="7" t="s">
        <v>240</v>
      </c>
      <c r="G22" s="7" t="s">
        <v>241</v>
      </c>
      <c r="H22" s="8">
        <v>43018</v>
      </c>
      <c r="I22" s="8">
        <v>43018</v>
      </c>
      <c r="J22" s="8"/>
      <c r="K22" s="7"/>
      <c r="L22" s="8"/>
      <c r="M22" s="8">
        <v>43018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242</v>
      </c>
      <c r="C23" s="7" t="s">
        <v>243</v>
      </c>
      <c r="D23" s="7" t="s">
        <v>119</v>
      </c>
      <c r="E23" s="7" t="s">
        <v>120</v>
      </c>
      <c r="F23" s="7" t="s">
        <v>244</v>
      </c>
      <c r="G23" s="7" t="s">
        <v>245</v>
      </c>
      <c r="H23" s="8">
        <v>8000</v>
      </c>
      <c r="I23" s="8">
        <v>8000</v>
      </c>
      <c r="J23" s="8"/>
      <c r="K23" s="7"/>
      <c r="L23" s="8"/>
      <c r="M23" s="8">
        <v>8000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246</v>
      </c>
      <c r="C24" s="7" t="s">
        <v>180</v>
      </c>
      <c r="D24" s="7" t="s">
        <v>119</v>
      </c>
      <c r="E24" s="7" t="s">
        <v>120</v>
      </c>
      <c r="F24" s="7" t="s">
        <v>247</v>
      </c>
      <c r="G24" s="7" t="s">
        <v>180</v>
      </c>
      <c r="H24" s="8">
        <v>6000</v>
      </c>
      <c r="I24" s="8">
        <v>6000</v>
      </c>
      <c r="J24" s="8"/>
      <c r="K24" s="7"/>
      <c r="L24" s="8"/>
      <c r="M24" s="8">
        <v>6000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248</v>
      </c>
      <c r="C25" s="7" t="s">
        <v>249</v>
      </c>
      <c r="D25" s="7" t="s">
        <v>119</v>
      </c>
      <c r="E25" s="7" t="s">
        <v>120</v>
      </c>
      <c r="F25" s="7" t="s">
        <v>250</v>
      </c>
      <c r="G25" s="7" t="s">
        <v>249</v>
      </c>
      <c r="H25" s="8">
        <v>6000</v>
      </c>
      <c r="I25" s="8">
        <v>6000</v>
      </c>
      <c r="J25" s="8"/>
      <c r="K25" s="7"/>
      <c r="L25" s="8"/>
      <c r="M25" s="8">
        <v>6000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242</v>
      </c>
      <c r="C26" s="7" t="s">
        <v>243</v>
      </c>
      <c r="D26" s="7" t="s">
        <v>119</v>
      </c>
      <c r="E26" s="7" t="s">
        <v>120</v>
      </c>
      <c r="F26" s="7" t="s">
        <v>251</v>
      </c>
      <c r="G26" s="7" t="s">
        <v>252</v>
      </c>
      <c r="H26" s="8">
        <v>12000</v>
      </c>
      <c r="I26" s="8">
        <v>12000</v>
      </c>
      <c r="J26" s="8"/>
      <c r="K26" s="7"/>
      <c r="L26" s="8"/>
      <c r="M26" s="8">
        <v>12000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253</v>
      </c>
      <c r="C27" s="7" t="s">
        <v>254</v>
      </c>
      <c r="D27" s="7" t="s">
        <v>119</v>
      </c>
      <c r="E27" s="7" t="s">
        <v>120</v>
      </c>
      <c r="F27" s="7" t="s">
        <v>251</v>
      </c>
      <c r="G27" s="7" t="s">
        <v>252</v>
      </c>
      <c r="H27" s="8">
        <v>1200</v>
      </c>
      <c r="I27" s="8">
        <v>1200</v>
      </c>
      <c r="J27" s="8"/>
      <c r="K27" s="7"/>
      <c r="L27" s="8"/>
      <c r="M27" s="8">
        <v>1200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255</v>
      </c>
      <c r="C28" s="7" t="s">
        <v>256</v>
      </c>
      <c r="D28" s="7" t="s">
        <v>119</v>
      </c>
      <c r="E28" s="7" t="s">
        <v>120</v>
      </c>
      <c r="F28" s="7" t="s">
        <v>257</v>
      </c>
      <c r="G28" s="7" t="s">
        <v>258</v>
      </c>
      <c r="H28" s="8">
        <v>15000</v>
      </c>
      <c r="I28" s="8">
        <v>15000</v>
      </c>
      <c r="J28" s="8"/>
      <c r="K28" s="7"/>
      <c r="L28" s="8"/>
      <c r="M28" s="8">
        <v>15000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259</v>
      </c>
      <c r="C29" s="7" t="s">
        <v>260</v>
      </c>
      <c r="D29" s="7" t="s">
        <v>119</v>
      </c>
      <c r="E29" s="7" t="s">
        <v>120</v>
      </c>
      <c r="F29" s="7" t="s">
        <v>261</v>
      </c>
      <c r="G29" s="7" t="s">
        <v>262</v>
      </c>
      <c r="H29" s="8">
        <v>5000</v>
      </c>
      <c r="I29" s="8">
        <v>5000</v>
      </c>
      <c r="J29" s="8"/>
      <c r="K29" s="7"/>
      <c r="L29" s="8"/>
      <c r="M29" s="8">
        <v>5000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259</v>
      </c>
      <c r="C30" s="7" t="s">
        <v>260</v>
      </c>
      <c r="D30" s="7" t="s">
        <v>119</v>
      </c>
      <c r="E30" s="7" t="s">
        <v>120</v>
      </c>
      <c r="F30" s="7" t="s">
        <v>244</v>
      </c>
      <c r="G30" s="7" t="s">
        <v>245</v>
      </c>
      <c r="H30" s="8">
        <v>2200</v>
      </c>
      <c r="I30" s="8">
        <v>2200</v>
      </c>
      <c r="J30" s="8"/>
      <c r="K30" s="7"/>
      <c r="L30" s="8"/>
      <c r="M30" s="8">
        <v>2200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85" customHeight="1" spans="1:24">
      <c r="A31" s="9" t="s">
        <v>175</v>
      </c>
      <c r="B31" s="9"/>
      <c r="C31" s="9"/>
      <c r="D31" s="9"/>
      <c r="E31" s="9"/>
      <c r="F31" s="9"/>
      <c r="G31" s="9"/>
      <c r="H31" s="8">
        <v>1484470</v>
      </c>
      <c r="I31" s="8">
        <v>1484470</v>
      </c>
      <c r="J31" s="8"/>
      <c r="K31" s="8"/>
      <c r="L31" s="8"/>
      <c r="M31" s="8">
        <v>1484470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7"/>
  <sheetViews>
    <sheetView showZeros="0" topLeftCell="B1" workbookViewId="0">
      <selection activeCell="I17" sqref="I17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263</v>
      </c>
    </row>
    <row r="2" ht="45" customHeight="1" spans="1:23">
      <c r="A2" s="20" t="s">
        <v>264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"单位名称："&amp;"大姚县搬迁安置办公室"</f>
        <v>单位名称：大姚县搬迁安置办公室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265</v>
      </c>
      <c r="B4" s="9" t="s">
        <v>186</v>
      </c>
      <c r="C4" s="9" t="s">
        <v>187</v>
      </c>
      <c r="D4" s="9" t="s">
        <v>185</v>
      </c>
      <c r="E4" s="9" t="s">
        <v>188</v>
      </c>
      <c r="F4" s="9" t="s">
        <v>189</v>
      </c>
      <c r="G4" s="9" t="s">
        <v>266</v>
      </c>
      <c r="H4" s="9" t="s">
        <v>267</v>
      </c>
      <c r="I4" s="9" t="s">
        <v>57</v>
      </c>
      <c r="J4" s="9" t="s">
        <v>268</v>
      </c>
      <c r="K4" s="9"/>
      <c r="L4" s="9"/>
      <c r="M4" s="9"/>
      <c r="N4" s="9" t="s">
        <v>194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201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7"/>
      <c r="B9" s="7"/>
      <c r="C9" s="7" t="s">
        <v>270</v>
      </c>
      <c r="D9" s="7"/>
      <c r="E9" s="7"/>
      <c r="F9" s="7"/>
      <c r="G9" s="7"/>
      <c r="H9" s="7"/>
      <c r="I9" s="17">
        <v>496200</v>
      </c>
      <c r="J9" s="8"/>
      <c r="K9" s="8"/>
      <c r="L9" s="8"/>
      <c r="M9" s="8"/>
      <c r="N9" s="8"/>
      <c r="O9" s="8"/>
      <c r="P9" s="8"/>
      <c r="Q9" s="8"/>
      <c r="R9" s="8">
        <v>496200</v>
      </c>
      <c r="S9" s="8"/>
      <c r="T9" s="8"/>
      <c r="U9" s="8"/>
      <c r="V9" s="8"/>
      <c r="W9" s="8">
        <v>496200</v>
      </c>
    </row>
    <row r="10" ht="22" customHeight="1" spans="1:23">
      <c r="A10" s="7" t="s">
        <v>271</v>
      </c>
      <c r="B10" s="7" t="s">
        <v>272</v>
      </c>
      <c r="C10" s="7" t="s">
        <v>270</v>
      </c>
      <c r="D10" s="7" t="s">
        <v>71</v>
      </c>
      <c r="E10" s="7" t="s">
        <v>121</v>
      </c>
      <c r="F10" s="7" t="s">
        <v>122</v>
      </c>
      <c r="G10" s="7" t="s">
        <v>251</v>
      </c>
      <c r="H10" s="7" t="s">
        <v>252</v>
      </c>
      <c r="I10" s="8">
        <v>20000</v>
      </c>
      <c r="J10" s="8"/>
      <c r="K10" s="8"/>
      <c r="L10" s="8"/>
      <c r="M10" s="8"/>
      <c r="N10" s="8"/>
      <c r="O10" s="8"/>
      <c r="P10" s="8"/>
      <c r="Q10" s="8"/>
      <c r="R10" s="8">
        <v>20000</v>
      </c>
      <c r="S10" s="8"/>
      <c r="T10" s="8"/>
      <c r="U10" s="8"/>
      <c r="V10" s="8"/>
      <c r="W10" s="8">
        <v>20000</v>
      </c>
    </row>
    <row r="11" ht="22" customHeight="1" spans="1:23">
      <c r="A11" s="7" t="s">
        <v>271</v>
      </c>
      <c r="B11" s="7" t="s">
        <v>272</v>
      </c>
      <c r="C11" s="7" t="s">
        <v>270</v>
      </c>
      <c r="D11" s="7" t="s">
        <v>71</v>
      </c>
      <c r="E11" s="7" t="s">
        <v>121</v>
      </c>
      <c r="F11" s="7" t="s">
        <v>122</v>
      </c>
      <c r="G11" s="7" t="s">
        <v>251</v>
      </c>
      <c r="H11" s="7" t="s">
        <v>252</v>
      </c>
      <c r="I11" s="8">
        <v>20000</v>
      </c>
      <c r="J11" s="8"/>
      <c r="K11" s="8"/>
      <c r="L11" s="8"/>
      <c r="M11" s="8"/>
      <c r="N11" s="8"/>
      <c r="O11" s="8"/>
      <c r="P11" s="7"/>
      <c r="Q11" s="8"/>
      <c r="R11" s="8">
        <v>20000</v>
      </c>
      <c r="S11" s="8"/>
      <c r="T11" s="8"/>
      <c r="U11" s="8"/>
      <c r="V11" s="8"/>
      <c r="W11" s="8">
        <v>20000</v>
      </c>
    </row>
    <row r="12" ht="22" customHeight="1" spans="1:23">
      <c r="A12" s="7" t="s">
        <v>271</v>
      </c>
      <c r="B12" s="7" t="s">
        <v>272</v>
      </c>
      <c r="C12" s="7" t="s">
        <v>270</v>
      </c>
      <c r="D12" s="7" t="s">
        <v>71</v>
      </c>
      <c r="E12" s="7" t="s">
        <v>121</v>
      </c>
      <c r="F12" s="7" t="s">
        <v>122</v>
      </c>
      <c r="G12" s="7" t="s">
        <v>244</v>
      </c>
      <c r="H12" s="7" t="s">
        <v>245</v>
      </c>
      <c r="I12" s="8">
        <v>50000</v>
      </c>
      <c r="J12" s="8"/>
      <c r="K12" s="8"/>
      <c r="L12" s="8"/>
      <c r="M12" s="8"/>
      <c r="N12" s="8"/>
      <c r="O12" s="8"/>
      <c r="P12" s="7"/>
      <c r="Q12" s="8"/>
      <c r="R12" s="8">
        <v>50000</v>
      </c>
      <c r="S12" s="8"/>
      <c r="T12" s="8"/>
      <c r="U12" s="8"/>
      <c r="V12" s="8"/>
      <c r="W12" s="8">
        <v>50000</v>
      </c>
    </row>
    <row r="13" ht="22" customHeight="1" spans="1:23">
      <c r="A13" s="7" t="s">
        <v>271</v>
      </c>
      <c r="B13" s="7" t="s">
        <v>272</v>
      </c>
      <c r="C13" s="7" t="s">
        <v>270</v>
      </c>
      <c r="D13" s="7" t="s">
        <v>71</v>
      </c>
      <c r="E13" s="7" t="s">
        <v>121</v>
      </c>
      <c r="F13" s="7" t="s">
        <v>122</v>
      </c>
      <c r="G13" s="7" t="s">
        <v>273</v>
      </c>
      <c r="H13" s="7" t="s">
        <v>274</v>
      </c>
      <c r="I13" s="8">
        <v>9000</v>
      </c>
      <c r="J13" s="8"/>
      <c r="K13" s="8"/>
      <c r="L13" s="8"/>
      <c r="M13" s="8"/>
      <c r="N13" s="8"/>
      <c r="O13" s="8"/>
      <c r="P13" s="7"/>
      <c r="Q13" s="8"/>
      <c r="R13" s="8">
        <v>9000</v>
      </c>
      <c r="S13" s="8"/>
      <c r="T13" s="8"/>
      <c r="U13" s="8"/>
      <c r="V13" s="8"/>
      <c r="W13" s="8">
        <v>9000</v>
      </c>
    </row>
    <row r="14" ht="22" customHeight="1" spans="1:23">
      <c r="A14" s="7" t="s">
        <v>271</v>
      </c>
      <c r="B14" s="7" t="s">
        <v>272</v>
      </c>
      <c r="C14" s="7" t="s">
        <v>270</v>
      </c>
      <c r="D14" s="7" t="s">
        <v>71</v>
      </c>
      <c r="E14" s="7" t="s">
        <v>121</v>
      </c>
      <c r="F14" s="7" t="s">
        <v>122</v>
      </c>
      <c r="G14" s="7" t="s">
        <v>275</v>
      </c>
      <c r="H14" s="7" t="s">
        <v>276</v>
      </c>
      <c r="I14" s="8">
        <v>108000</v>
      </c>
      <c r="J14" s="8"/>
      <c r="K14" s="8"/>
      <c r="L14" s="8"/>
      <c r="M14" s="8"/>
      <c r="N14" s="8"/>
      <c r="O14" s="8"/>
      <c r="P14" s="7"/>
      <c r="Q14" s="8"/>
      <c r="R14" s="8">
        <v>108000</v>
      </c>
      <c r="S14" s="8"/>
      <c r="T14" s="8"/>
      <c r="U14" s="8"/>
      <c r="V14" s="8"/>
      <c r="W14" s="8">
        <v>108000</v>
      </c>
    </row>
    <row r="15" ht="22" customHeight="1" spans="1:23">
      <c r="A15" s="7" t="s">
        <v>271</v>
      </c>
      <c r="B15" s="7" t="s">
        <v>272</v>
      </c>
      <c r="C15" s="7" t="s">
        <v>270</v>
      </c>
      <c r="D15" s="7" t="s">
        <v>71</v>
      </c>
      <c r="E15" s="7" t="s">
        <v>121</v>
      </c>
      <c r="F15" s="7" t="s">
        <v>122</v>
      </c>
      <c r="G15" s="7" t="s">
        <v>275</v>
      </c>
      <c r="H15" s="7" t="s">
        <v>276</v>
      </c>
      <c r="I15" s="8">
        <v>259200</v>
      </c>
      <c r="J15" s="8"/>
      <c r="K15" s="8"/>
      <c r="L15" s="8"/>
      <c r="M15" s="8"/>
      <c r="N15" s="8"/>
      <c r="O15" s="8"/>
      <c r="P15" s="7"/>
      <c r="Q15" s="8"/>
      <c r="R15" s="8">
        <v>259200</v>
      </c>
      <c r="S15" s="8"/>
      <c r="T15" s="8"/>
      <c r="U15" s="8"/>
      <c r="V15" s="8"/>
      <c r="W15" s="8">
        <v>259200</v>
      </c>
    </row>
    <row r="16" ht="22" customHeight="1" spans="1:23">
      <c r="A16" s="7" t="s">
        <v>271</v>
      </c>
      <c r="B16" s="7" t="s">
        <v>272</v>
      </c>
      <c r="C16" s="7" t="s">
        <v>270</v>
      </c>
      <c r="D16" s="7" t="s">
        <v>71</v>
      </c>
      <c r="E16" s="7" t="s">
        <v>121</v>
      </c>
      <c r="F16" s="7" t="s">
        <v>122</v>
      </c>
      <c r="G16" s="7" t="s">
        <v>209</v>
      </c>
      <c r="H16" s="7" t="s">
        <v>210</v>
      </c>
      <c r="I16" s="8">
        <v>30000</v>
      </c>
      <c r="J16" s="8"/>
      <c r="K16" s="8"/>
      <c r="L16" s="8"/>
      <c r="M16" s="8"/>
      <c r="N16" s="8"/>
      <c r="O16" s="8"/>
      <c r="P16" s="7"/>
      <c r="Q16" s="8"/>
      <c r="R16" s="8">
        <v>30000</v>
      </c>
      <c r="S16" s="8"/>
      <c r="T16" s="8"/>
      <c r="U16" s="8"/>
      <c r="V16" s="8"/>
      <c r="W16" s="8">
        <v>30000</v>
      </c>
    </row>
    <row r="17" ht="22" customHeight="1" spans="1:23">
      <c r="A17" s="9" t="s">
        <v>57</v>
      </c>
      <c r="B17" s="9"/>
      <c r="C17" s="9"/>
      <c r="D17" s="9"/>
      <c r="E17" s="9"/>
      <c r="F17" s="9"/>
      <c r="G17" s="9"/>
      <c r="H17" s="9"/>
      <c r="I17" s="8">
        <v>496200</v>
      </c>
      <c r="J17" s="8"/>
      <c r="K17" s="8"/>
      <c r="L17" s="8"/>
      <c r="M17" s="8"/>
      <c r="N17" s="8"/>
      <c r="O17" s="8"/>
      <c r="P17" s="8"/>
      <c r="Q17" s="8"/>
      <c r="R17" s="8">
        <v>496200</v>
      </c>
      <c r="S17" s="8"/>
      <c r="T17" s="8"/>
      <c r="U17" s="8"/>
      <c r="V17" s="8"/>
      <c r="W17" s="8">
        <v>496200</v>
      </c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1" sqref="A11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277</v>
      </c>
      <c r="B1" s="19"/>
      <c r="C1" s="19"/>
      <c r="D1" s="19"/>
      <c r="E1" s="19"/>
      <c r="F1" s="19"/>
      <c r="G1" s="19"/>
      <c r="H1" s="19"/>
      <c r="I1" s="19"/>
      <c r="J1" s="19" t="s">
        <v>278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"单位名称："&amp;"大姚县搬迁安置办公室"</f>
        <v>单位名称：大姚县搬迁安置办公室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279</v>
      </c>
      <c r="B4" s="44" t="s">
        <v>280</v>
      </c>
      <c r="C4" s="44" t="s">
        <v>281</v>
      </c>
      <c r="D4" s="44" t="s">
        <v>282</v>
      </c>
      <c r="E4" s="44" t="s">
        <v>283</v>
      </c>
      <c r="F4" s="44" t="s">
        <v>284</v>
      </c>
      <c r="G4" s="44" t="s">
        <v>285</v>
      </c>
      <c r="H4" s="44" t="s">
        <v>286</v>
      </c>
      <c r="I4" s="44" t="s">
        <v>287</v>
      </c>
      <c r="J4" s="44" t="s">
        <v>288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ht="21" customHeight="1" spans="1:1">
      <c r="A9" t="s">
        <v>289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"/>
  <sheetViews>
    <sheetView showZeros="0" tabSelected="1" topLeftCell="B1" workbookViewId="0">
      <selection activeCell="J7" sqref="J7"/>
    </sheetView>
  </sheetViews>
  <sheetFormatPr defaultColWidth="10.7083333333333" defaultRowHeight="12" customHeight="1"/>
  <cols>
    <col min="1" max="1" width="53.625" customWidth="1"/>
    <col min="2" max="2" width="33.5" customWidth="1"/>
    <col min="3" max="3" width="15.75" customWidth="1"/>
    <col min="4" max="4" width="17.875" customWidth="1"/>
    <col min="5" max="5" width="35.87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290</v>
      </c>
      <c r="B1" s="19"/>
      <c r="C1" s="19"/>
      <c r="D1" s="19"/>
      <c r="E1" s="19"/>
      <c r="F1" s="19"/>
      <c r="G1" s="19"/>
      <c r="H1" s="19"/>
      <c r="I1" s="19"/>
      <c r="J1" s="19" t="s">
        <v>278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"单位名称："&amp;"大姚县搬迁安置办公室"</f>
        <v>单位名称：大姚县搬迁安置办公室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279</v>
      </c>
      <c r="B4" s="44" t="s">
        <v>280</v>
      </c>
      <c r="C4" s="44" t="s">
        <v>281</v>
      </c>
      <c r="D4" s="44" t="s">
        <v>282</v>
      </c>
      <c r="E4" s="44" t="s">
        <v>283</v>
      </c>
      <c r="F4" s="44" t="s">
        <v>284</v>
      </c>
      <c r="G4" s="44" t="s">
        <v>285</v>
      </c>
      <c r="H4" s="44" t="s">
        <v>286</v>
      </c>
      <c r="I4" s="44" t="s">
        <v>287</v>
      </c>
      <c r="J4" s="44" t="s">
        <v>288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270</v>
      </c>
      <c r="B7" s="48" t="s">
        <v>291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292</v>
      </c>
      <c r="D8" s="46" t="s">
        <v>293</v>
      </c>
      <c r="E8" s="46" t="s">
        <v>294</v>
      </c>
      <c r="F8" s="46" t="s">
        <v>295</v>
      </c>
      <c r="G8" s="46" t="s">
        <v>296</v>
      </c>
      <c r="H8" s="46" t="s">
        <v>297</v>
      </c>
      <c r="I8" s="46" t="s">
        <v>298</v>
      </c>
      <c r="J8" s="49" t="s">
        <v>299</v>
      </c>
    </row>
    <row r="9" ht="52" customHeight="1" spans="1:10">
      <c r="A9" s="7"/>
      <c r="B9" s="7"/>
      <c r="C9" s="46" t="s">
        <v>300</v>
      </c>
      <c r="D9" s="46" t="s">
        <v>301</v>
      </c>
      <c r="E9" s="46" t="s">
        <v>302</v>
      </c>
      <c r="F9" s="46" t="s">
        <v>303</v>
      </c>
      <c r="G9" s="46" t="s">
        <v>304</v>
      </c>
      <c r="H9" s="46" t="s">
        <v>305</v>
      </c>
      <c r="I9" s="46" t="s">
        <v>298</v>
      </c>
      <c r="J9" s="49" t="s">
        <v>299</v>
      </c>
    </row>
    <row r="10" ht="52" customHeight="1" spans="1:10">
      <c r="A10" s="7"/>
      <c r="B10" s="7"/>
      <c r="C10" s="46" t="s">
        <v>306</v>
      </c>
      <c r="D10" s="46" t="s">
        <v>307</v>
      </c>
      <c r="E10" s="46" t="s">
        <v>308</v>
      </c>
      <c r="F10" s="46" t="s">
        <v>303</v>
      </c>
      <c r="G10" s="46" t="s">
        <v>304</v>
      </c>
      <c r="H10" s="46" t="s">
        <v>305</v>
      </c>
      <c r="I10" s="46" t="s">
        <v>298</v>
      </c>
      <c r="J10" s="49" t="s">
        <v>299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7" sqref="A17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309</v>
      </c>
    </row>
    <row r="2" ht="45" customHeight="1" spans="1:6">
      <c r="A2" s="11" t="s">
        <v>310</v>
      </c>
      <c r="B2" s="11"/>
      <c r="C2" s="11"/>
      <c r="D2" s="11"/>
      <c r="E2" s="11"/>
      <c r="F2" s="11"/>
    </row>
    <row r="3" ht="19.5" customHeight="1" spans="1:6">
      <c r="A3" s="10" t="str">
        <f>"单位名称："&amp;"大姚县搬迁安置办公室"</f>
        <v>单位名称：大姚县搬迁安置办公室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311</v>
      </c>
      <c r="B4" s="5" t="s">
        <v>73</v>
      </c>
      <c r="C4" s="5" t="s">
        <v>74</v>
      </c>
      <c r="D4" s="5" t="s">
        <v>312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289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7" sqref="A17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313</v>
      </c>
    </row>
    <row r="2" ht="45" customHeight="1" spans="1:17">
      <c r="A2" s="20" t="s">
        <v>314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"单位名称："&amp;"大姚县搬迁安置办公室"</f>
        <v>单位名称：大姚县搬迁安置办公室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315</v>
      </c>
      <c r="B4" s="35" t="s">
        <v>316</v>
      </c>
      <c r="C4" s="35" t="s">
        <v>317</v>
      </c>
      <c r="D4" s="35" t="s">
        <v>318</v>
      </c>
      <c r="E4" s="35" t="s">
        <v>319</v>
      </c>
      <c r="F4" s="35" t="s">
        <v>320</v>
      </c>
      <c r="G4" s="35" t="s">
        <v>192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321</v>
      </c>
      <c r="C5" s="35" t="s">
        <v>322</v>
      </c>
      <c r="D5" s="35" t="s">
        <v>318</v>
      </c>
      <c r="E5" s="35" t="s">
        <v>323</v>
      </c>
      <c r="F5" s="35"/>
      <c r="G5" s="35" t="s">
        <v>57</v>
      </c>
      <c r="H5" s="35" t="s">
        <v>60</v>
      </c>
      <c r="I5" s="35" t="s">
        <v>324</v>
      </c>
      <c r="J5" s="35" t="s">
        <v>325</v>
      </c>
      <c r="K5" s="35" t="s">
        <v>326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ht="17" customHeight="1" spans="1:1">
      <c r="A11" t="s">
        <v>289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8" sqref="A18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327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"单位名称："&amp;"大姚县搬迁安置办公室"</f>
        <v>单位名称：大姚县搬迁安置办公室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315</v>
      </c>
      <c r="B4" s="29" t="s">
        <v>328</v>
      </c>
      <c r="C4" s="29" t="s">
        <v>329</v>
      </c>
      <c r="D4" s="29" t="s">
        <v>330</v>
      </c>
      <c r="E4" s="29" t="s">
        <v>331</v>
      </c>
      <c r="F4" s="29" t="s">
        <v>332</v>
      </c>
      <c r="G4" s="29" t="s">
        <v>333</v>
      </c>
      <c r="H4" s="29" t="s">
        <v>192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334</v>
      </c>
      <c r="B5" s="29" t="s">
        <v>325</v>
      </c>
      <c r="C5" s="29" t="s">
        <v>326</v>
      </c>
      <c r="D5" s="29"/>
      <c r="E5" s="29" t="s">
        <v>335</v>
      </c>
      <c r="F5" s="29"/>
      <c r="G5" s="29"/>
      <c r="H5" s="29" t="s">
        <v>57</v>
      </c>
      <c r="I5" s="29" t="s">
        <v>60</v>
      </c>
      <c r="J5" s="29" t="s">
        <v>324</v>
      </c>
      <c r="K5" s="29" t="s">
        <v>325</v>
      </c>
      <c r="L5" s="29" t="s">
        <v>326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336</v>
      </c>
      <c r="P7" s="30" t="s">
        <v>337</v>
      </c>
      <c r="Q7" s="30" t="s">
        <v>338</v>
      </c>
      <c r="R7" s="30" t="s">
        <v>339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289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7" sqref="A17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340</v>
      </c>
    </row>
    <row r="2" ht="45" customHeight="1" spans="1:14">
      <c r="A2" s="11" t="s">
        <v>341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"单位名称："&amp;"大姚县搬迁安置办公室"</f>
        <v>单位名称：大姚县搬迁安置办公室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342</v>
      </c>
      <c r="B4" s="5" t="s">
        <v>192</v>
      </c>
      <c r="C4" s="5"/>
      <c r="D4" s="5"/>
      <c r="E4" s="5" t="s">
        <v>343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324</v>
      </c>
      <c r="E5" s="5" t="s">
        <v>344</v>
      </c>
      <c r="F5" s="5" t="s">
        <v>345</v>
      </c>
      <c r="G5" s="5" t="s">
        <v>346</v>
      </c>
      <c r="H5" s="5" t="s">
        <v>347</v>
      </c>
      <c r="I5" s="5" t="s">
        <v>348</v>
      </c>
      <c r="J5" s="5" t="s">
        <v>349</v>
      </c>
      <c r="K5" s="5" t="s">
        <v>350</v>
      </c>
      <c r="L5" s="5" t="s">
        <v>351</v>
      </c>
      <c r="M5" s="5" t="s">
        <v>352</v>
      </c>
      <c r="N5" s="5" t="s">
        <v>353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289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C17" sqref="C17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40.25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354</v>
      </c>
    </row>
    <row r="2" ht="45" customHeight="1" spans="1:11">
      <c r="A2" s="20" t="s">
        <v>355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"单位名称："&amp;"大姚县搬迁安置办公室"</f>
        <v>单位名称：大姚县搬迁安置办公室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356</v>
      </c>
      <c r="B4" s="9" t="s">
        <v>186</v>
      </c>
      <c r="C4" s="9" t="s">
        <v>280</v>
      </c>
      <c r="D4" s="9" t="s">
        <v>281</v>
      </c>
      <c r="E4" s="9" t="s">
        <v>282</v>
      </c>
      <c r="F4" s="9" t="s">
        <v>283</v>
      </c>
      <c r="G4" s="9" t="s">
        <v>284</v>
      </c>
      <c r="H4" s="9" t="s">
        <v>285</v>
      </c>
      <c r="I4" s="9" t="s">
        <v>286</v>
      </c>
      <c r="J4" s="9" t="s">
        <v>287</v>
      </c>
      <c r="K4" s="9" t="s">
        <v>288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18" customHeight="1" spans="3:3">
      <c r="C9" t="s">
        <v>289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20" sqref="A2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357</v>
      </c>
    </row>
    <row r="2" ht="45" customHeight="1" spans="1:8">
      <c r="A2" s="11" t="s">
        <v>358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"单位名称："&amp;"大姚县搬迁安置办公室"</f>
        <v>单位名称：大姚县搬迁安置办公室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311</v>
      </c>
      <c r="B4" s="5" t="s">
        <v>359</v>
      </c>
      <c r="C4" s="5" t="s">
        <v>360</v>
      </c>
      <c r="D4" s="5" t="s">
        <v>361</v>
      </c>
      <c r="E4" s="5" t="s">
        <v>318</v>
      </c>
      <c r="F4" s="5" t="s">
        <v>362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319</v>
      </c>
      <c r="G5" s="5" t="s">
        <v>363</v>
      </c>
      <c r="H5" s="5" t="s">
        <v>364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365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289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B18" sqref="B18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366</v>
      </c>
    </row>
    <row r="2" ht="46.15" customHeight="1" spans="1:11">
      <c r="A2" s="11" t="s">
        <v>367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"单位名称："&amp;"大姚县搬迁安置办公室"</f>
        <v>单位名称：大姚县搬迁安置办公室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265</v>
      </c>
      <c r="B4" s="5" t="s">
        <v>187</v>
      </c>
      <c r="C4" s="5" t="s">
        <v>185</v>
      </c>
      <c r="D4" s="5" t="s">
        <v>188</v>
      </c>
      <c r="E4" s="5" t="s">
        <v>189</v>
      </c>
      <c r="F4" s="5" t="s">
        <v>266</v>
      </c>
      <c r="G4" s="5" t="s">
        <v>267</v>
      </c>
      <c r="H4" s="5" t="s">
        <v>57</v>
      </c>
      <c r="I4" s="5" t="s">
        <v>368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365</v>
      </c>
      <c r="B8" s="7" t="s">
        <v>365</v>
      </c>
      <c r="C8" s="7" t="s">
        <v>365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289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23" sqref="C23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369</v>
      </c>
    </row>
    <row r="2" ht="45" customHeight="1" spans="1:7">
      <c r="A2" s="3" t="s">
        <v>370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"单位名称："&amp;"大姚县搬迁安置办公室"</f>
        <v>单位名称：大姚县搬迁安置办公室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185</v>
      </c>
      <c r="B4" s="5" t="s">
        <v>265</v>
      </c>
      <c r="C4" s="5" t="s">
        <v>187</v>
      </c>
      <c r="D4" s="5" t="s">
        <v>371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372</v>
      </c>
      <c r="F5" s="5" t="s">
        <v>373</v>
      </c>
      <c r="G5" s="5" t="s">
        <v>374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289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收文员</cp:lastModifiedBy>
  <dcterms:created xsi:type="dcterms:W3CDTF">2025-02-17T02:22:00Z</dcterms:created>
  <dcterms:modified xsi:type="dcterms:W3CDTF">2025-02-25T03:53:35Z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43A52FA3DFCB49CA9E9C72ACFA19DE0D_13</vt:lpwstr>
  </property>
  <property fmtid="{D5CDD505-2E9C-101B-9397-08002B2CF9AE}" pid="3" name="KSOProductBuildVer">
    <vt:lpwstr>2052-12.1.0.15336</vt:lpwstr>
  </property>
</Properties>
</file>