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附件1粮油作物" sheetId="1" r:id="rId1"/>
    <sheet name="附件2冬农开发" sheetId="2" r:id="rId2"/>
  </sheets>
  <calcPr calcId="144525"/>
</workbook>
</file>

<file path=xl/sharedStrings.xml><?xml version="1.0" encoding="utf-8"?>
<sst xmlns="http://schemas.openxmlformats.org/spreadsheetml/2006/main" count="81" uniqueCount="56">
  <si>
    <r>
      <rPr>
        <sz val="14"/>
        <color theme="1"/>
        <rFont val="方正黑体_GBK"/>
        <charset val="134"/>
      </rPr>
      <t>附件</t>
    </r>
    <r>
      <rPr>
        <sz val="14"/>
        <color theme="1"/>
        <rFont val="Times New Roman"/>
        <charset val="134"/>
      </rPr>
      <t>1</t>
    </r>
  </si>
  <si>
    <r>
      <rPr>
        <sz val="18"/>
        <rFont val="方正小标宋简体"/>
        <charset val="134"/>
      </rPr>
      <t>大姚县</t>
    </r>
    <r>
      <rPr>
        <sz val="18"/>
        <rFont val="Times New Roman"/>
        <charset val="134"/>
      </rPr>
      <t>2024-2025</t>
    </r>
    <r>
      <rPr>
        <sz val="18"/>
        <rFont val="方正小标宋简体"/>
        <charset val="134"/>
      </rPr>
      <t>年小春粮油生产计划表</t>
    </r>
  </si>
  <si>
    <r>
      <rPr>
        <sz val="12"/>
        <rFont val="方正仿宋简体"/>
        <charset val="134"/>
      </rPr>
      <t>单位：万亩、万吨</t>
    </r>
  </si>
  <si>
    <r>
      <rPr>
        <b/>
        <sz val="12"/>
        <rFont val="方正仿宋简体"/>
        <charset val="134"/>
      </rPr>
      <t>小春作物总播面积</t>
    </r>
  </si>
  <si>
    <r>
      <rPr>
        <b/>
        <sz val="12"/>
        <rFont val="方正仿宋简体"/>
        <charset val="134"/>
      </rPr>
      <t>粮食作物</t>
    </r>
  </si>
  <si>
    <r>
      <rPr>
        <b/>
        <sz val="12"/>
        <rFont val="方正仿宋简体"/>
        <charset val="134"/>
      </rPr>
      <t>其中</t>
    </r>
  </si>
  <si>
    <r>
      <rPr>
        <b/>
        <sz val="11"/>
        <rFont val="宋体"/>
        <charset val="134"/>
      </rPr>
      <t>油菜</t>
    </r>
  </si>
  <si>
    <r>
      <rPr>
        <b/>
        <sz val="12"/>
        <rFont val="方正仿宋简体"/>
        <charset val="134"/>
      </rPr>
      <t>小</t>
    </r>
    <r>
      <rPr>
        <b/>
        <sz val="12"/>
        <rFont val="Times New Roman"/>
        <charset val="134"/>
      </rPr>
      <t xml:space="preserve"> </t>
    </r>
    <r>
      <rPr>
        <b/>
        <sz val="12"/>
        <rFont val="方正仿宋简体"/>
        <charset val="134"/>
      </rPr>
      <t>麦</t>
    </r>
  </si>
  <si>
    <r>
      <rPr>
        <b/>
        <sz val="12"/>
        <rFont val="方正仿宋简体"/>
        <charset val="134"/>
      </rPr>
      <t>蚕</t>
    </r>
    <r>
      <rPr>
        <b/>
        <sz val="12"/>
        <rFont val="Times New Roman"/>
        <charset val="134"/>
      </rPr>
      <t xml:space="preserve"> </t>
    </r>
    <r>
      <rPr>
        <b/>
        <sz val="12"/>
        <rFont val="方正仿宋简体"/>
        <charset val="134"/>
      </rPr>
      <t>豆</t>
    </r>
  </si>
  <si>
    <r>
      <rPr>
        <b/>
        <sz val="12"/>
        <rFont val="方正仿宋简体"/>
        <charset val="134"/>
      </rPr>
      <t>杂粮</t>
    </r>
  </si>
  <si>
    <r>
      <rPr>
        <b/>
        <sz val="12"/>
        <rFont val="方正仿宋简体"/>
        <charset val="134"/>
      </rPr>
      <t>合计</t>
    </r>
  </si>
  <si>
    <r>
      <rPr>
        <b/>
        <sz val="12"/>
        <rFont val="方正仿宋简体"/>
        <charset val="134"/>
      </rPr>
      <t>计划</t>
    </r>
    <r>
      <rPr>
        <b/>
        <sz val="12"/>
        <rFont val="Times New Roman"/>
        <charset val="134"/>
      </rPr>
      <t xml:space="preserve">
</t>
    </r>
    <r>
      <rPr>
        <b/>
        <sz val="12"/>
        <rFont val="方正仿宋简体"/>
        <charset val="134"/>
      </rPr>
      <t>面积</t>
    </r>
  </si>
  <si>
    <r>
      <rPr>
        <b/>
        <sz val="12"/>
        <rFont val="方正仿宋简体"/>
        <charset val="134"/>
      </rPr>
      <t>计划</t>
    </r>
    <r>
      <rPr>
        <b/>
        <sz val="12"/>
        <rFont val="Times New Roman"/>
        <charset val="134"/>
      </rPr>
      <t xml:space="preserve">
</t>
    </r>
    <r>
      <rPr>
        <b/>
        <sz val="12"/>
        <rFont val="方正仿宋简体"/>
        <charset val="134"/>
      </rPr>
      <t>产量</t>
    </r>
  </si>
  <si>
    <r>
      <rPr>
        <b/>
        <sz val="12"/>
        <rFont val="方正仿宋简体"/>
        <charset val="134"/>
      </rPr>
      <t>面积</t>
    </r>
  </si>
  <si>
    <r>
      <rPr>
        <b/>
        <sz val="12"/>
        <rFont val="方正仿宋简体"/>
        <charset val="134"/>
      </rPr>
      <t>产量</t>
    </r>
  </si>
  <si>
    <r>
      <rPr>
        <b/>
        <sz val="11"/>
        <rFont val="方正仿宋简体"/>
        <charset val="134"/>
      </rPr>
      <t>大麦</t>
    </r>
  </si>
  <si>
    <r>
      <rPr>
        <b/>
        <sz val="11"/>
        <rFont val="方正仿宋简体"/>
        <charset val="134"/>
      </rPr>
      <t>豌豆</t>
    </r>
  </si>
  <si>
    <r>
      <rPr>
        <b/>
        <sz val="11"/>
        <rFont val="方正仿宋简体"/>
        <charset val="134"/>
      </rPr>
      <t>马铃薯</t>
    </r>
  </si>
  <si>
    <r>
      <rPr>
        <b/>
        <sz val="10"/>
        <rFont val="方正仿宋简体"/>
        <charset val="134"/>
      </rPr>
      <t>合</t>
    </r>
    <r>
      <rPr>
        <b/>
        <sz val="10"/>
        <rFont val="Times New Roman"/>
        <charset val="134"/>
      </rPr>
      <t xml:space="preserve">  </t>
    </r>
    <r>
      <rPr>
        <b/>
        <sz val="10"/>
        <rFont val="方正仿宋简体"/>
        <charset val="134"/>
      </rPr>
      <t>计</t>
    </r>
  </si>
  <si>
    <r>
      <rPr>
        <sz val="10"/>
        <rFont val="方正仿宋简体"/>
        <charset val="134"/>
      </rPr>
      <t>金</t>
    </r>
    <r>
      <rPr>
        <sz val="10"/>
        <rFont val="Times New Roman"/>
        <charset val="134"/>
      </rPr>
      <t xml:space="preserve">  </t>
    </r>
    <r>
      <rPr>
        <sz val="10"/>
        <rFont val="方正仿宋简体"/>
        <charset val="134"/>
      </rPr>
      <t>碧</t>
    </r>
  </si>
  <si>
    <r>
      <rPr>
        <sz val="10"/>
        <rFont val="方正仿宋简体"/>
        <charset val="134"/>
      </rPr>
      <t>石</t>
    </r>
    <r>
      <rPr>
        <sz val="10"/>
        <rFont val="Times New Roman"/>
        <charset val="134"/>
      </rPr>
      <t xml:space="preserve">  </t>
    </r>
    <r>
      <rPr>
        <sz val="10"/>
        <rFont val="方正仿宋简体"/>
        <charset val="134"/>
      </rPr>
      <t>羊</t>
    </r>
  </si>
  <si>
    <r>
      <rPr>
        <sz val="10"/>
        <rFont val="方正仿宋简体"/>
        <charset val="134"/>
      </rPr>
      <t>六</t>
    </r>
    <r>
      <rPr>
        <sz val="10"/>
        <rFont val="Times New Roman"/>
        <charset val="134"/>
      </rPr>
      <t xml:space="preserve">  </t>
    </r>
    <r>
      <rPr>
        <sz val="10"/>
        <rFont val="方正仿宋简体"/>
        <charset val="134"/>
      </rPr>
      <t>苴</t>
    </r>
  </si>
  <si>
    <r>
      <rPr>
        <sz val="10"/>
        <rFont val="方正仿宋简体"/>
        <charset val="134"/>
      </rPr>
      <t>龙</t>
    </r>
    <r>
      <rPr>
        <sz val="10"/>
        <rFont val="Times New Roman"/>
        <charset val="134"/>
      </rPr>
      <t xml:space="preserve">  </t>
    </r>
    <r>
      <rPr>
        <sz val="10"/>
        <rFont val="方正仿宋简体"/>
        <charset val="134"/>
      </rPr>
      <t>街</t>
    </r>
  </si>
  <si>
    <r>
      <rPr>
        <sz val="10"/>
        <rFont val="方正仿宋简体"/>
        <charset val="134"/>
      </rPr>
      <t>新</t>
    </r>
    <r>
      <rPr>
        <sz val="10"/>
        <rFont val="Times New Roman"/>
        <charset val="134"/>
      </rPr>
      <t xml:space="preserve">  </t>
    </r>
    <r>
      <rPr>
        <sz val="10"/>
        <rFont val="方正仿宋简体"/>
        <charset val="134"/>
      </rPr>
      <t>街</t>
    </r>
  </si>
  <si>
    <r>
      <rPr>
        <sz val="10"/>
        <rFont val="方正仿宋简体"/>
        <charset val="134"/>
      </rPr>
      <t>赵家店</t>
    </r>
  </si>
  <si>
    <r>
      <rPr>
        <sz val="10"/>
        <rFont val="方正仿宋简体"/>
        <charset val="134"/>
      </rPr>
      <t>三岔河</t>
    </r>
  </si>
  <si>
    <r>
      <rPr>
        <sz val="10"/>
        <rFont val="方正仿宋简体"/>
        <charset val="134"/>
      </rPr>
      <t>桂</t>
    </r>
    <r>
      <rPr>
        <sz val="10"/>
        <rFont val="Times New Roman"/>
        <charset val="134"/>
      </rPr>
      <t xml:space="preserve">  </t>
    </r>
    <r>
      <rPr>
        <sz val="10"/>
        <rFont val="方正仿宋简体"/>
        <charset val="134"/>
      </rPr>
      <t>花</t>
    </r>
  </si>
  <si>
    <r>
      <rPr>
        <sz val="10"/>
        <rFont val="方正仿宋简体"/>
        <charset val="134"/>
      </rPr>
      <t>昙</t>
    </r>
    <r>
      <rPr>
        <sz val="10"/>
        <rFont val="Times New Roman"/>
        <charset val="134"/>
      </rPr>
      <t xml:space="preserve">  </t>
    </r>
    <r>
      <rPr>
        <sz val="10"/>
        <rFont val="方正仿宋简体"/>
        <charset val="134"/>
      </rPr>
      <t>华</t>
    </r>
  </si>
  <si>
    <r>
      <rPr>
        <sz val="10"/>
        <rFont val="方正仿宋简体"/>
        <charset val="134"/>
      </rPr>
      <t>湾</t>
    </r>
    <r>
      <rPr>
        <sz val="10"/>
        <rFont val="Times New Roman"/>
        <charset val="134"/>
      </rPr>
      <t xml:space="preserve">  </t>
    </r>
    <r>
      <rPr>
        <sz val="10"/>
        <rFont val="方正仿宋简体"/>
        <charset val="134"/>
      </rPr>
      <t>碧</t>
    </r>
  </si>
  <si>
    <r>
      <rPr>
        <sz val="10"/>
        <rFont val="方正仿宋简体"/>
        <charset val="134"/>
      </rPr>
      <t>铁</t>
    </r>
    <r>
      <rPr>
        <sz val="10"/>
        <rFont val="Times New Roman"/>
        <charset val="134"/>
      </rPr>
      <t xml:space="preserve">  </t>
    </r>
    <r>
      <rPr>
        <sz val="10"/>
        <rFont val="方正仿宋简体"/>
        <charset val="134"/>
      </rPr>
      <t>锁</t>
    </r>
  </si>
  <si>
    <r>
      <rPr>
        <sz val="10"/>
        <rFont val="方正仿宋简体"/>
        <charset val="134"/>
      </rPr>
      <t>三</t>
    </r>
    <r>
      <rPr>
        <sz val="10"/>
        <rFont val="Times New Roman"/>
        <charset val="134"/>
      </rPr>
      <t xml:space="preserve">  </t>
    </r>
    <r>
      <rPr>
        <sz val="10"/>
        <rFont val="方正仿宋简体"/>
        <charset val="134"/>
      </rPr>
      <t>台</t>
    </r>
  </si>
  <si>
    <t>附件2</t>
  </si>
  <si>
    <t>大姚县2024-2025年冬季农业开发计划表</t>
  </si>
  <si>
    <t>单位：万亩、万吨、万元</t>
  </si>
  <si>
    <t xml:space="preserve">   项目   乡镇</t>
  </si>
  <si>
    <t>面积</t>
  </si>
  <si>
    <t>产量</t>
  </si>
  <si>
    <t>产值</t>
  </si>
  <si>
    <t>1.蔬菜(含贡菜)</t>
  </si>
  <si>
    <t>2.冬玉米（鲜）</t>
  </si>
  <si>
    <t>3.花卉</t>
  </si>
  <si>
    <t>4.其它经济作物</t>
  </si>
  <si>
    <t>合 计</t>
  </si>
  <si>
    <t>金  碧</t>
  </si>
  <si>
    <t>石  羊</t>
  </si>
  <si>
    <t>六  苴</t>
  </si>
  <si>
    <t>龙  街</t>
  </si>
  <si>
    <t>新  街</t>
  </si>
  <si>
    <t>赵家店</t>
  </si>
  <si>
    <t>三岔河</t>
  </si>
  <si>
    <t>桂  花</t>
  </si>
  <si>
    <t>昙  华</t>
  </si>
  <si>
    <t>湾  碧</t>
  </si>
  <si>
    <t>铁  锁</t>
  </si>
  <si>
    <t>三  台</t>
  </si>
  <si>
    <t>注：1.蔬菜（包含叶菜类、瓜果类、根茎类）指的是常规蔬菜和商品蔬菜；2冬玉米的产量以鲜重为计量单位。3.其它经济作物是指红花、芝麻、胡麻、小葵子、亚麻。</t>
  </si>
</sst>
</file>

<file path=xl/styles.xml><?xml version="1.0" encoding="utf-8"?>
<styleSheet xmlns="http://schemas.openxmlformats.org/spreadsheetml/2006/main">
  <numFmts count="10">
    <numFmt numFmtId="176" formatCode="0.0000_ "/>
    <numFmt numFmtId="177" formatCode="0.00_);[Red]\(0.00\)"/>
    <numFmt numFmtId="178" formatCode="0.00_ "/>
    <numFmt numFmtId="179" formatCode="0.0_ "/>
    <numFmt numFmtId="42" formatCode="_ &quot;￥&quot;* #,##0_ ;_ &quot;￥&quot;* \-#,##0_ ;_ &quot;￥&quot;* &quot;-&quot;_ ;_ @_ "/>
    <numFmt numFmtId="180" formatCode="0_ "/>
    <numFmt numFmtId="43" formatCode="_ * #,##0.00_ ;_ * \-#,##0.00_ ;_ * &quot;-&quot;??_ ;_ @_ "/>
    <numFmt numFmtId="181" formatCode="0.000_ "/>
    <numFmt numFmtId="44" formatCode="_ &quot;￥&quot;* #,##0.00_ ;_ &quot;￥&quot;* \-#,##0.00_ ;_ &quot;￥&quot;* &quot;-&quot;??_ ;_ @_ "/>
    <numFmt numFmtId="41" formatCode="_ * #,##0_ ;_ * \-#,##0_ ;_ * &quot;-&quot;_ ;_ @_ "/>
  </numFmts>
  <fonts count="44">
    <font>
      <sz val="11"/>
      <color theme="1"/>
      <name val="宋体"/>
      <charset val="134"/>
      <scheme val="minor"/>
    </font>
    <font>
      <sz val="14"/>
      <name val="黑体"/>
      <charset val="134"/>
    </font>
    <font>
      <sz val="20"/>
      <name val="黑体"/>
      <charset val="134"/>
    </font>
    <font>
      <sz val="16"/>
      <name val="方正小标宋简体"/>
      <charset val="134"/>
    </font>
    <font>
      <sz val="12"/>
      <name val="方正仿宋简体"/>
      <charset val="134"/>
    </font>
    <font>
      <b/>
      <sz val="12"/>
      <name val="方正仿宋简体"/>
      <charset val="134"/>
    </font>
    <font>
      <sz val="10"/>
      <name val="方正仿宋简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color rgb="FF000000"/>
      <name val="方正仿宋简体"/>
      <charset val="134"/>
    </font>
    <font>
      <sz val="10"/>
      <name val="宋体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8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b/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color theme="1"/>
      <name val="方正黑体_GBK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b/>
      <sz val="11"/>
      <name val="方正仿宋简体"/>
      <charset val="134"/>
    </font>
    <font>
      <b/>
      <sz val="10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 diagonalDown="true">
      <left style="thin">
        <color auto="true"/>
      </left>
      <right style="thin">
        <color auto="true"/>
      </right>
      <top style="thin">
        <color auto="true"/>
      </top>
      <bottom/>
      <diagonal style="thin">
        <color auto="true"/>
      </diagonal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 diagonalDown="true">
      <left style="thin">
        <color auto="true"/>
      </left>
      <right style="thin">
        <color auto="true"/>
      </right>
      <top/>
      <bottom style="thin">
        <color auto="true"/>
      </bottom>
      <diagonal style="thin">
        <color auto="true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20" fillId="30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5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32" fillId="0" borderId="5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34" fillId="22" borderId="8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33" fillId="26" borderId="8" applyNumberFormat="false" applyAlignment="false" applyProtection="false">
      <alignment vertical="center"/>
    </xf>
    <xf numFmtId="0" fontId="30" fillId="22" borderId="7" applyNumberFormat="false" applyAlignment="false" applyProtection="false">
      <alignment vertical="center"/>
    </xf>
    <xf numFmtId="0" fontId="38" fillId="32" borderId="11" applyNumberFormat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right" vertical="center"/>
    </xf>
    <xf numFmtId="0" fontId="5" fillId="0" borderId="1" xfId="0" applyFont="true" applyFill="true" applyBorder="true" applyAlignment="true">
      <alignment horizontal="justify" vertical="justify" wrapText="true"/>
    </xf>
    <xf numFmtId="0" fontId="5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justify" vertical="justify" wrapText="true"/>
    </xf>
    <xf numFmtId="179" fontId="5" fillId="0" borderId="2" xfId="0" applyNumberFormat="true" applyFont="true" applyFill="true" applyBorder="true" applyAlignment="true">
      <alignment horizontal="center" vertical="center"/>
    </xf>
    <xf numFmtId="178" fontId="6" fillId="0" borderId="2" xfId="0" applyNumberFormat="true" applyFont="true" applyFill="true" applyBorder="true" applyAlignment="true">
      <alignment horizontal="center" vertical="center"/>
    </xf>
    <xf numFmtId="178" fontId="5" fillId="0" borderId="2" xfId="0" applyNumberFormat="true" applyFont="true" applyFill="true" applyBorder="true" applyAlignment="true">
      <alignment horizontal="center" vertical="center"/>
    </xf>
    <xf numFmtId="180" fontId="6" fillId="0" borderId="2" xfId="0" applyNumberFormat="true" applyFont="true" applyFill="true" applyBorder="true" applyAlignment="true">
      <alignment horizontal="center" vertical="center"/>
    </xf>
    <xf numFmtId="0" fontId="0" fillId="0" borderId="0" xfId="0" applyAlignment="true">
      <alignment horizontal="left" vertical="center" wrapText="true"/>
    </xf>
    <xf numFmtId="0" fontId="7" fillId="0" borderId="0" xfId="0" applyFont="true" applyFill="true" applyBorder="true" applyAlignment="true">
      <alignment vertical="center"/>
    </xf>
    <xf numFmtId="0" fontId="8" fillId="0" borderId="2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vertical="center"/>
    </xf>
    <xf numFmtId="0" fontId="9" fillId="2" borderId="2" xfId="0" applyFont="true" applyFill="true" applyBorder="true" applyAlignment="true">
      <alignment horizontal="center" vertical="center"/>
    </xf>
    <xf numFmtId="0" fontId="10" fillId="2" borderId="2" xfId="0" applyFont="true" applyFill="true" applyBorder="true" applyAlignment="true">
      <alignment horizontal="center" vertical="center"/>
    </xf>
    <xf numFmtId="177" fontId="10" fillId="2" borderId="2" xfId="0" applyNumberFormat="true" applyFont="true" applyFill="true" applyBorder="true" applyAlignment="true">
      <alignment horizontal="center" vertical="center"/>
    </xf>
    <xf numFmtId="0" fontId="6" fillId="0" borderId="2" xfId="0" applyNumberFormat="true" applyFont="true" applyFill="true" applyBorder="true" applyAlignment="true">
      <alignment horizontal="center" vertical="center"/>
    </xf>
    <xf numFmtId="0" fontId="11" fillId="0" borderId="0" xfId="0" applyFont="true">
      <alignment vertical="center"/>
    </xf>
    <xf numFmtId="0" fontId="12" fillId="0" borderId="0" xfId="0" applyFont="true" applyAlignment="true">
      <alignment horizontal="left" vertical="center"/>
    </xf>
    <xf numFmtId="0" fontId="13" fillId="0" borderId="0" xfId="0" applyFont="true" applyFill="true" applyBorder="true" applyAlignment="true">
      <alignment horizontal="center" vertical="center"/>
    </xf>
    <xf numFmtId="0" fontId="14" fillId="0" borderId="0" xfId="0" applyFont="true" applyFill="true" applyBorder="true" applyAlignment="true">
      <alignment horizontal="right" vertical="center"/>
    </xf>
    <xf numFmtId="0" fontId="14" fillId="0" borderId="0" xfId="0" applyFont="true" applyFill="true" applyBorder="true" applyAlignment="true">
      <alignment horizontal="right" vertical="center"/>
    </xf>
    <xf numFmtId="0" fontId="14" fillId="0" borderId="2" xfId="0" applyFont="true" applyFill="true" applyBorder="true" applyAlignment="true">
      <alignment horizontal="center" vertical="center"/>
    </xf>
    <xf numFmtId="0" fontId="15" fillId="2" borderId="2" xfId="0" applyFont="true" applyFill="true" applyBorder="true" applyAlignment="true">
      <alignment horizontal="center" vertical="center" wrapText="true"/>
    </xf>
    <xf numFmtId="0" fontId="15" fillId="2" borderId="2" xfId="0" applyFont="true" applyFill="true" applyBorder="true" applyAlignment="true">
      <alignment horizontal="center" vertical="center"/>
    </xf>
    <xf numFmtId="178" fontId="15" fillId="2" borderId="2" xfId="0" applyNumberFormat="true" applyFont="true" applyFill="true" applyBorder="true" applyAlignment="true">
      <alignment horizontal="center" vertical="center" wrapText="true"/>
    </xf>
    <xf numFmtId="178" fontId="16" fillId="2" borderId="2" xfId="0" applyNumberFormat="true" applyFont="true" applyFill="true" applyBorder="true" applyAlignment="true">
      <alignment horizontal="center" vertical="center"/>
    </xf>
    <xf numFmtId="178" fontId="17" fillId="2" borderId="2" xfId="0" applyNumberFormat="true" applyFont="true" applyFill="true" applyBorder="true" applyAlignment="true">
      <alignment horizontal="center" vertical="center"/>
    </xf>
    <xf numFmtId="177" fontId="18" fillId="2" borderId="2" xfId="0" applyNumberFormat="true" applyFont="true" applyFill="true" applyBorder="true">
      <alignment vertical="center"/>
    </xf>
    <xf numFmtId="177" fontId="17" fillId="2" borderId="2" xfId="0" applyNumberFormat="true" applyFont="true" applyFill="true" applyBorder="true" applyAlignment="true">
      <alignment horizontal="center" vertical="center"/>
    </xf>
    <xf numFmtId="0" fontId="17" fillId="2" borderId="2" xfId="0" applyFont="true" applyFill="true" applyBorder="true" applyAlignment="true">
      <alignment horizontal="center" vertical="center"/>
    </xf>
    <xf numFmtId="0" fontId="15" fillId="0" borderId="2" xfId="0" applyFont="true" applyFill="true" applyBorder="true" applyAlignment="true">
      <alignment horizontal="center" vertical="center"/>
    </xf>
    <xf numFmtId="178" fontId="15" fillId="2" borderId="2" xfId="0" applyNumberFormat="true" applyFont="true" applyFill="true" applyBorder="true" applyAlignment="true">
      <alignment horizontal="center" vertical="center"/>
    </xf>
    <xf numFmtId="0" fontId="17" fillId="2" borderId="2" xfId="0" applyFont="true" applyFill="true" applyBorder="true" applyAlignment="true">
      <alignment horizontal="center"/>
    </xf>
    <xf numFmtId="176" fontId="17" fillId="2" borderId="2" xfId="0" applyNumberFormat="true" applyFont="true" applyFill="true" applyBorder="true" applyAlignment="true">
      <alignment horizontal="center" vertical="center"/>
    </xf>
    <xf numFmtId="0" fontId="19" fillId="0" borderId="2" xfId="0" applyFont="true" applyFill="true" applyBorder="true" applyAlignment="true">
      <alignment horizontal="center" vertical="center"/>
    </xf>
    <xf numFmtId="178" fontId="15" fillId="2" borderId="2" xfId="0" applyNumberFormat="true" applyFont="true" applyFill="true" applyBorder="true" applyAlignment="true">
      <alignment vertical="center"/>
    </xf>
    <xf numFmtId="0" fontId="17" fillId="2" borderId="2" xfId="0" applyFont="true" applyFill="true" applyBorder="true">
      <alignment vertical="center"/>
    </xf>
    <xf numFmtId="0" fontId="17" fillId="2" borderId="2" xfId="0" applyFont="true" applyFill="true" applyBorder="true" applyAlignment="true">
      <alignment horizontal="right" vertical="center"/>
    </xf>
    <xf numFmtId="181" fontId="17" fillId="2" borderId="2" xfId="0" applyNumberFormat="true" applyFont="true" applyFill="true" applyBorder="true" applyAlignment="true">
      <alignment horizontal="center" vertical="center"/>
    </xf>
    <xf numFmtId="0" fontId="19" fillId="0" borderId="2" xfId="0" applyFont="true" applyBorder="true" applyAlignment="true">
      <alignment horizontal="center" vertical="center"/>
    </xf>
    <xf numFmtId="0" fontId="18" fillId="2" borderId="2" xfId="0" applyFont="true" applyFill="true" applyBorder="true">
      <alignment vertical="center"/>
    </xf>
    <xf numFmtId="181" fontId="17" fillId="2" borderId="2" xfId="0" applyNumberFormat="true" applyFont="true" applyFill="true" applyBorder="true" applyAlignment="true">
      <alignment horizontal="righ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tabSelected="1" workbookViewId="0">
      <selection activeCell="W9" sqref="W9"/>
    </sheetView>
  </sheetViews>
  <sheetFormatPr defaultColWidth="9" defaultRowHeight="13.5"/>
  <cols>
    <col min="1" max="1" width="9" style="20"/>
    <col min="2" max="2" width="7.13333333333333" style="20" customWidth="true"/>
    <col min="3" max="3" width="7.38333333333333" style="20" customWidth="true"/>
    <col min="4" max="4" width="8.25" style="20" customWidth="true"/>
    <col min="5" max="5" width="6" style="20" customWidth="true"/>
    <col min="6" max="6" width="6.75" style="20" customWidth="true"/>
    <col min="7" max="7" width="6.63333333333333" style="20" customWidth="true"/>
    <col min="8" max="8" width="7" style="20" customWidth="true"/>
    <col min="9" max="9" width="6.25" style="20" customWidth="true"/>
    <col min="10" max="11" width="6.5" style="20" customWidth="true"/>
    <col min="12" max="12" width="7.63333333333333" style="20" customWidth="true"/>
    <col min="13" max="13" width="7.5" style="20" customWidth="true"/>
    <col min="14" max="15" width="7.38333333333333" style="20" customWidth="true"/>
    <col min="16" max="16" width="7.175" style="20" customWidth="true"/>
    <col min="17" max="17" width="6.13333333333333" style="20" customWidth="true"/>
    <col min="18" max="18" width="7.38333333333333" style="20" customWidth="true"/>
    <col min="19" max="16384" width="9" style="20"/>
  </cols>
  <sheetData>
    <row r="1" ht="43" customHeight="true" spans="1:18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ht="19" customHeight="true" spans="1:18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ht="15.75" spans="1:18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ht="15.75" spans="1:18">
      <c r="A4" s="25"/>
      <c r="B4" s="26" t="s">
        <v>3</v>
      </c>
      <c r="C4" s="27" t="s">
        <v>4</v>
      </c>
      <c r="D4" s="27"/>
      <c r="E4" s="34" t="s">
        <v>5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43" t="s">
        <v>6</v>
      </c>
      <c r="R4" s="43"/>
    </row>
    <row r="5" ht="14" customHeight="true" spans="1:18">
      <c r="A5" s="25"/>
      <c r="B5" s="26"/>
      <c r="C5" s="27"/>
      <c r="D5" s="27"/>
      <c r="E5" s="35" t="s">
        <v>7</v>
      </c>
      <c r="F5" s="35"/>
      <c r="G5" s="35" t="s">
        <v>8</v>
      </c>
      <c r="H5" s="35"/>
      <c r="I5" s="35" t="s">
        <v>9</v>
      </c>
      <c r="J5" s="35"/>
      <c r="K5" s="35"/>
      <c r="L5" s="35"/>
      <c r="M5" s="35"/>
      <c r="N5" s="35"/>
      <c r="O5" s="35"/>
      <c r="P5" s="35"/>
      <c r="Q5" s="43"/>
      <c r="R5" s="43"/>
    </row>
    <row r="6" ht="18" customHeight="true" spans="1:18">
      <c r="A6" s="25"/>
      <c r="B6" s="26"/>
      <c r="C6" s="27"/>
      <c r="D6" s="27"/>
      <c r="E6" s="35"/>
      <c r="F6" s="35"/>
      <c r="G6" s="35"/>
      <c r="H6" s="35"/>
      <c r="I6" s="35" t="s">
        <v>10</v>
      </c>
      <c r="J6" s="35"/>
      <c r="K6" s="35" t="s">
        <v>5</v>
      </c>
      <c r="L6" s="35"/>
      <c r="M6" s="35"/>
      <c r="N6" s="35"/>
      <c r="O6" s="35"/>
      <c r="P6" s="35"/>
      <c r="Q6" s="43"/>
      <c r="R6" s="43"/>
    </row>
    <row r="7" ht="15" spans="1:18">
      <c r="A7" s="25"/>
      <c r="B7" s="26"/>
      <c r="C7" s="28" t="s">
        <v>11</v>
      </c>
      <c r="D7" s="28" t="s">
        <v>12</v>
      </c>
      <c r="E7" s="35" t="s">
        <v>13</v>
      </c>
      <c r="F7" s="35" t="s">
        <v>14</v>
      </c>
      <c r="G7" s="35" t="s">
        <v>13</v>
      </c>
      <c r="H7" s="35" t="s">
        <v>14</v>
      </c>
      <c r="I7" s="35"/>
      <c r="J7" s="35"/>
      <c r="K7" s="38" t="s">
        <v>15</v>
      </c>
      <c r="L7" s="38"/>
      <c r="M7" s="38" t="s">
        <v>16</v>
      </c>
      <c r="N7" s="38"/>
      <c r="O7" s="38" t="s">
        <v>17</v>
      </c>
      <c r="P7" s="38"/>
      <c r="Q7" s="28" t="s">
        <v>11</v>
      </c>
      <c r="R7" s="28" t="s">
        <v>12</v>
      </c>
    </row>
    <row r="8" ht="20" customHeight="true" spans="1:18">
      <c r="A8" s="25"/>
      <c r="B8" s="26"/>
      <c r="C8" s="28"/>
      <c r="D8" s="28"/>
      <c r="E8" s="35"/>
      <c r="F8" s="35"/>
      <c r="G8" s="35"/>
      <c r="H8" s="35"/>
      <c r="I8" s="39" t="s">
        <v>13</v>
      </c>
      <c r="J8" s="39" t="s">
        <v>14</v>
      </c>
      <c r="K8" s="39" t="s">
        <v>13</v>
      </c>
      <c r="L8" s="39" t="s">
        <v>14</v>
      </c>
      <c r="M8" s="39" t="s">
        <v>13</v>
      </c>
      <c r="N8" s="39" t="s">
        <v>14</v>
      </c>
      <c r="O8" s="39" t="s">
        <v>13</v>
      </c>
      <c r="P8" s="39" t="s">
        <v>14</v>
      </c>
      <c r="Q8" s="28"/>
      <c r="R8" s="28"/>
    </row>
    <row r="9" ht="21.25" customHeight="true" spans="1:18">
      <c r="A9" s="29" t="s">
        <v>18</v>
      </c>
      <c r="B9" s="30">
        <v>31.535</v>
      </c>
      <c r="C9" s="31">
        <v>14.2</v>
      </c>
      <c r="D9" s="31">
        <v>3.1690594</v>
      </c>
      <c r="E9" s="31">
        <v>4.98</v>
      </c>
      <c r="F9" s="31">
        <v>1.048</v>
      </c>
      <c r="G9" s="31">
        <v>6.0497</v>
      </c>
      <c r="H9" s="31">
        <v>1.437</v>
      </c>
      <c r="I9" s="31">
        <v>3.17</v>
      </c>
      <c r="J9" s="31">
        <v>0.6840594</v>
      </c>
      <c r="K9" s="31">
        <v>1.23</v>
      </c>
      <c r="L9" s="31">
        <v>0.1950594</v>
      </c>
      <c r="M9" s="31">
        <v>1.22</v>
      </c>
      <c r="N9" s="31">
        <v>0.178</v>
      </c>
      <c r="O9" s="31">
        <v>0.72</v>
      </c>
      <c r="P9" s="31">
        <v>0.311</v>
      </c>
      <c r="Q9" s="44">
        <v>3.4</v>
      </c>
      <c r="R9" s="44">
        <v>0.431</v>
      </c>
    </row>
    <row r="10" ht="21.25" customHeight="true" spans="1:18">
      <c r="A10" s="30" t="s">
        <v>19</v>
      </c>
      <c r="B10" s="30">
        <v>7.015</v>
      </c>
      <c r="C10" s="32">
        <v>2.77</v>
      </c>
      <c r="D10" s="33">
        <v>0.741</v>
      </c>
      <c r="E10" s="36">
        <v>0.74</v>
      </c>
      <c r="F10" s="33">
        <v>0.17</v>
      </c>
      <c r="G10" s="33">
        <v>1.9204</v>
      </c>
      <c r="H10" s="33">
        <v>0.552</v>
      </c>
      <c r="I10" s="40">
        <v>0.12</v>
      </c>
      <c r="J10" s="41">
        <v>0.019</v>
      </c>
      <c r="K10" s="33">
        <v>0.06</v>
      </c>
      <c r="L10" s="33">
        <v>0.009</v>
      </c>
      <c r="M10" s="33">
        <v>0.05</v>
      </c>
      <c r="N10" s="33">
        <v>0.007</v>
      </c>
      <c r="O10" s="33">
        <v>0.01</v>
      </c>
      <c r="P10" s="42">
        <v>0.003</v>
      </c>
      <c r="Q10" s="41">
        <v>0.8</v>
      </c>
      <c r="R10" s="45">
        <v>0.103</v>
      </c>
    </row>
    <row r="11" ht="21.25" customHeight="true" spans="1:18">
      <c r="A11" s="30" t="s">
        <v>20</v>
      </c>
      <c r="B11" s="30">
        <v>3.82</v>
      </c>
      <c r="C11" s="32">
        <v>1.66</v>
      </c>
      <c r="D11" s="33">
        <v>0.371</v>
      </c>
      <c r="E11" s="36">
        <v>0.43</v>
      </c>
      <c r="F11" s="33">
        <v>0.089</v>
      </c>
      <c r="G11" s="33">
        <v>0.5806</v>
      </c>
      <c r="H11" s="33">
        <v>0.122</v>
      </c>
      <c r="I11" s="40">
        <v>0.65</v>
      </c>
      <c r="J11" s="41">
        <v>0.16</v>
      </c>
      <c r="K11" s="33">
        <v>0.12</v>
      </c>
      <c r="L11" s="33">
        <v>0.021</v>
      </c>
      <c r="M11" s="33">
        <v>0.39</v>
      </c>
      <c r="N11" s="33">
        <v>0.067</v>
      </c>
      <c r="O11" s="33">
        <v>0.14</v>
      </c>
      <c r="P11" s="42">
        <v>0.072</v>
      </c>
      <c r="Q11" s="41">
        <v>0.25</v>
      </c>
      <c r="R11" s="45">
        <v>0.0315217391304348</v>
      </c>
    </row>
    <row r="12" ht="21.25" customHeight="true" spans="1:18">
      <c r="A12" s="30" t="s">
        <v>21</v>
      </c>
      <c r="B12" s="30">
        <v>2.4</v>
      </c>
      <c r="C12" s="32">
        <v>0.85</v>
      </c>
      <c r="D12" s="33">
        <v>0.186</v>
      </c>
      <c r="E12" s="36">
        <v>0.17</v>
      </c>
      <c r="F12" s="37">
        <v>0.04</v>
      </c>
      <c r="G12" s="33">
        <v>0.2583</v>
      </c>
      <c r="H12" s="33">
        <v>0.051</v>
      </c>
      <c r="I12" s="40">
        <v>0.41</v>
      </c>
      <c r="J12" s="41">
        <v>0.095</v>
      </c>
      <c r="K12" s="33">
        <v>0.19</v>
      </c>
      <c r="L12" s="33">
        <v>0.034</v>
      </c>
      <c r="M12" s="33">
        <v>0.12</v>
      </c>
      <c r="N12" s="33">
        <v>0.018</v>
      </c>
      <c r="O12" s="33">
        <v>0.1</v>
      </c>
      <c r="P12" s="42">
        <v>0.043</v>
      </c>
      <c r="Q12" s="41">
        <v>0.31</v>
      </c>
      <c r="R12" s="45">
        <v>0.038688</v>
      </c>
    </row>
    <row r="13" ht="21.25" customHeight="true" spans="1:18">
      <c r="A13" s="30" t="s">
        <v>22</v>
      </c>
      <c r="B13" s="30">
        <v>4.61</v>
      </c>
      <c r="C13" s="32">
        <v>2.12</v>
      </c>
      <c r="D13" s="33">
        <v>0.482</v>
      </c>
      <c r="E13" s="36">
        <v>0.84</v>
      </c>
      <c r="F13" s="33">
        <v>0.182</v>
      </c>
      <c r="G13" s="33">
        <v>0.8861</v>
      </c>
      <c r="H13" s="33">
        <v>0.204</v>
      </c>
      <c r="I13" s="40">
        <v>0.39</v>
      </c>
      <c r="J13" s="41">
        <v>0.096</v>
      </c>
      <c r="K13" s="33">
        <v>0.11</v>
      </c>
      <c r="L13" s="33">
        <v>0.019</v>
      </c>
      <c r="M13" s="33">
        <v>0.15</v>
      </c>
      <c r="N13" s="33">
        <v>0.023</v>
      </c>
      <c r="O13" s="33">
        <v>0.13</v>
      </c>
      <c r="P13" s="42">
        <v>0.054</v>
      </c>
      <c r="Q13" s="41">
        <v>0.5</v>
      </c>
      <c r="R13" s="45">
        <v>0.06123</v>
      </c>
    </row>
    <row r="14" ht="21.25" customHeight="true" spans="1:18">
      <c r="A14" s="30" t="s">
        <v>23</v>
      </c>
      <c r="B14" s="30">
        <v>2.86</v>
      </c>
      <c r="C14" s="32">
        <v>1.79</v>
      </c>
      <c r="D14" s="33">
        <v>0.406</v>
      </c>
      <c r="E14" s="36">
        <v>0.61</v>
      </c>
      <c r="F14" s="33">
        <v>0.134</v>
      </c>
      <c r="G14" s="33">
        <v>0.9141</v>
      </c>
      <c r="H14" s="33">
        <v>0.199</v>
      </c>
      <c r="I14" s="40">
        <v>0.26</v>
      </c>
      <c r="J14" s="41">
        <v>0.073</v>
      </c>
      <c r="K14" s="33">
        <v>0.08</v>
      </c>
      <c r="L14" s="33">
        <v>0.01</v>
      </c>
      <c r="M14" s="33">
        <v>0.05</v>
      </c>
      <c r="N14" s="33">
        <v>0.007</v>
      </c>
      <c r="O14" s="33">
        <v>0.13</v>
      </c>
      <c r="P14" s="42">
        <v>0.056</v>
      </c>
      <c r="Q14" s="41">
        <v>0.58</v>
      </c>
      <c r="R14" s="45">
        <v>0.07</v>
      </c>
    </row>
    <row r="15" ht="21.25" customHeight="true" spans="1:18">
      <c r="A15" s="30" t="s">
        <v>24</v>
      </c>
      <c r="B15" s="30">
        <v>2.38</v>
      </c>
      <c r="C15" s="32">
        <v>1.07</v>
      </c>
      <c r="D15" s="33">
        <v>0.212</v>
      </c>
      <c r="E15" s="36">
        <v>0.54</v>
      </c>
      <c r="F15" s="33">
        <v>0.116</v>
      </c>
      <c r="G15" s="33">
        <v>0.2703</v>
      </c>
      <c r="H15" s="33">
        <v>0.059</v>
      </c>
      <c r="I15" s="40">
        <v>0.27</v>
      </c>
      <c r="J15" s="41">
        <v>0.037</v>
      </c>
      <c r="K15" s="33">
        <v>0.15</v>
      </c>
      <c r="L15" s="33">
        <v>0.022</v>
      </c>
      <c r="M15" s="33">
        <v>0.11</v>
      </c>
      <c r="N15" s="33">
        <v>0.012</v>
      </c>
      <c r="O15" s="33">
        <v>0.01</v>
      </c>
      <c r="P15" s="42">
        <v>0.003</v>
      </c>
      <c r="Q15" s="41">
        <v>0.55</v>
      </c>
      <c r="R15" s="45">
        <v>0.069608</v>
      </c>
    </row>
    <row r="16" ht="21.25" customHeight="true" spans="1:18">
      <c r="A16" s="30" t="s">
        <v>25</v>
      </c>
      <c r="B16" s="30">
        <v>1.92</v>
      </c>
      <c r="C16" s="32">
        <v>0.97</v>
      </c>
      <c r="D16" s="33">
        <v>0.209</v>
      </c>
      <c r="E16" s="36">
        <v>0.17</v>
      </c>
      <c r="F16" s="33">
        <v>0.037</v>
      </c>
      <c r="G16" s="33">
        <v>0.5431</v>
      </c>
      <c r="H16" s="33">
        <v>0.113</v>
      </c>
      <c r="I16" s="40">
        <v>0.26</v>
      </c>
      <c r="J16" s="41">
        <v>0.059</v>
      </c>
      <c r="K16" s="33">
        <v>0.03</v>
      </c>
      <c r="L16" s="33">
        <v>0.004</v>
      </c>
      <c r="M16" s="33">
        <v>0.13</v>
      </c>
      <c r="N16" s="33">
        <v>0.016</v>
      </c>
      <c r="O16" s="33">
        <v>0.1</v>
      </c>
      <c r="P16" s="42">
        <v>0.039</v>
      </c>
      <c r="Q16" s="41">
        <v>0.21</v>
      </c>
      <c r="R16" s="45">
        <v>0.032676</v>
      </c>
    </row>
    <row r="17" ht="21.25" customHeight="true" spans="1:18">
      <c r="A17" s="30" t="s">
        <v>26</v>
      </c>
      <c r="B17" s="30">
        <v>1.66</v>
      </c>
      <c r="C17" s="32">
        <v>0.73</v>
      </c>
      <c r="D17" s="33">
        <v>0.136</v>
      </c>
      <c r="E17" s="36">
        <v>0.47</v>
      </c>
      <c r="F17" s="33">
        <v>0.089</v>
      </c>
      <c r="G17" s="33">
        <v>0.0921</v>
      </c>
      <c r="H17" s="33">
        <v>0.021</v>
      </c>
      <c r="I17" s="40">
        <v>0.17</v>
      </c>
      <c r="J17" s="41">
        <v>0.026</v>
      </c>
      <c r="K17" s="33">
        <v>0.15</v>
      </c>
      <c r="L17" s="33">
        <v>0.022</v>
      </c>
      <c r="M17" s="33">
        <v>0.02</v>
      </c>
      <c r="N17" s="33">
        <v>0.004</v>
      </c>
      <c r="O17" s="33"/>
      <c r="P17" s="42"/>
      <c r="Q17" s="41">
        <v>0.02</v>
      </c>
      <c r="R17" s="45">
        <v>0.002064</v>
      </c>
    </row>
    <row r="18" ht="21.25" customHeight="true" spans="1:18">
      <c r="A18" s="30" t="s">
        <v>27</v>
      </c>
      <c r="B18" s="30">
        <v>1.4</v>
      </c>
      <c r="C18" s="32">
        <v>0.64</v>
      </c>
      <c r="D18" s="33">
        <v>0.117</v>
      </c>
      <c r="E18" s="36">
        <v>0.2</v>
      </c>
      <c r="F18" s="33">
        <v>0.033</v>
      </c>
      <c r="G18" s="33">
        <v>0.1814</v>
      </c>
      <c r="H18" s="33">
        <v>0.034</v>
      </c>
      <c r="I18" s="40">
        <v>0.26</v>
      </c>
      <c r="J18" s="41">
        <v>0.05</v>
      </c>
      <c r="K18" s="33">
        <v>0.13</v>
      </c>
      <c r="L18" s="33">
        <v>0.023</v>
      </c>
      <c r="M18" s="33">
        <v>0.08</v>
      </c>
      <c r="N18" s="33">
        <v>0.008</v>
      </c>
      <c r="O18" s="33">
        <v>0.05</v>
      </c>
      <c r="P18" s="42">
        <v>0.019</v>
      </c>
      <c r="Q18" s="41">
        <v>0.07</v>
      </c>
      <c r="R18" s="45">
        <v>0.0081452</v>
      </c>
    </row>
    <row r="19" ht="21.25" customHeight="true" spans="1:18">
      <c r="A19" s="30" t="s">
        <v>28</v>
      </c>
      <c r="B19" s="30">
        <v>1.74</v>
      </c>
      <c r="C19" s="32">
        <v>0.67</v>
      </c>
      <c r="D19" s="33">
        <v>0.135</v>
      </c>
      <c r="E19" s="36">
        <v>0.42</v>
      </c>
      <c r="F19" s="33">
        <v>0.08</v>
      </c>
      <c r="G19" s="33">
        <v>0.1079</v>
      </c>
      <c r="H19" s="33">
        <v>0.021</v>
      </c>
      <c r="I19" s="40">
        <v>0.14</v>
      </c>
      <c r="J19" s="41">
        <v>0.034</v>
      </c>
      <c r="K19" s="33">
        <v>0.03</v>
      </c>
      <c r="L19" s="33">
        <v>0.005</v>
      </c>
      <c r="M19" s="33">
        <v>0.06</v>
      </c>
      <c r="N19" s="33">
        <v>0.007</v>
      </c>
      <c r="O19" s="33">
        <v>0.05</v>
      </c>
      <c r="P19" s="42">
        <v>0.022</v>
      </c>
      <c r="Q19" s="41">
        <v>0.08</v>
      </c>
      <c r="R19" s="45">
        <v>0.010496</v>
      </c>
    </row>
    <row r="20" ht="21.25" customHeight="true" spans="1:18">
      <c r="A20" s="30" t="s">
        <v>29</v>
      </c>
      <c r="B20" s="30">
        <v>0.93</v>
      </c>
      <c r="C20" s="32">
        <v>0.52</v>
      </c>
      <c r="D20" s="33">
        <v>0.099</v>
      </c>
      <c r="E20" s="36">
        <v>0.19</v>
      </c>
      <c r="F20" s="33">
        <v>0.043</v>
      </c>
      <c r="G20" s="33">
        <v>0.1897</v>
      </c>
      <c r="H20" s="33">
        <v>0.037</v>
      </c>
      <c r="I20" s="40">
        <v>0.14</v>
      </c>
      <c r="J20" s="41">
        <v>0.019</v>
      </c>
      <c r="K20" s="33">
        <v>0.12</v>
      </c>
      <c r="L20" s="33">
        <v>0.017</v>
      </c>
      <c r="M20" s="33">
        <v>0.02</v>
      </c>
      <c r="N20" s="33">
        <v>0.002</v>
      </c>
      <c r="O20" s="33"/>
      <c r="P20" s="42"/>
      <c r="Q20" s="41">
        <v>0.01</v>
      </c>
      <c r="R20" s="45">
        <v>0.001296</v>
      </c>
    </row>
    <row r="21" ht="21.25" customHeight="true" spans="1:18">
      <c r="A21" s="30" t="s">
        <v>30</v>
      </c>
      <c r="B21" s="30">
        <v>0.8</v>
      </c>
      <c r="C21" s="32">
        <v>0.41</v>
      </c>
      <c r="D21" s="33">
        <v>0.0750594</v>
      </c>
      <c r="E21" s="36">
        <v>0.2</v>
      </c>
      <c r="F21" s="33">
        <v>0.035</v>
      </c>
      <c r="G21" s="33">
        <v>0.1057</v>
      </c>
      <c r="H21" s="33">
        <v>0.024</v>
      </c>
      <c r="I21" s="40">
        <v>0.1</v>
      </c>
      <c r="J21" s="41">
        <v>0.0160594</v>
      </c>
      <c r="K21" s="33">
        <v>0.06</v>
      </c>
      <c r="L21" s="33">
        <v>0.0090594</v>
      </c>
      <c r="M21" s="33">
        <v>0.04</v>
      </c>
      <c r="N21" s="33">
        <v>0.007</v>
      </c>
      <c r="O21" s="33"/>
      <c r="P21" s="42"/>
      <c r="Q21" s="41">
        <v>0.02</v>
      </c>
      <c r="R21" s="45">
        <v>0.002557</v>
      </c>
    </row>
  </sheetData>
  <mergeCells count="24">
    <mergeCell ref="A1:R1"/>
    <mergeCell ref="A2:R2"/>
    <mergeCell ref="A3:R3"/>
    <mergeCell ref="E4:P4"/>
    <mergeCell ref="I5:P5"/>
    <mergeCell ref="K6:P6"/>
    <mergeCell ref="K7:L7"/>
    <mergeCell ref="M7:N7"/>
    <mergeCell ref="O7:P7"/>
    <mergeCell ref="A4:A8"/>
    <mergeCell ref="B4:B8"/>
    <mergeCell ref="C7:C8"/>
    <mergeCell ref="D7:D8"/>
    <mergeCell ref="E7:E8"/>
    <mergeCell ref="F7:F8"/>
    <mergeCell ref="G7:G8"/>
    <mergeCell ref="H7:H8"/>
    <mergeCell ref="Q7:Q8"/>
    <mergeCell ref="R7:R8"/>
    <mergeCell ref="I6:J7"/>
    <mergeCell ref="E5:F6"/>
    <mergeCell ref="G5:H6"/>
    <mergeCell ref="C4:D6"/>
    <mergeCell ref="Q4:R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workbookViewId="0">
      <selection activeCell="H5" sqref="H5:P5"/>
    </sheetView>
  </sheetViews>
  <sheetFormatPr defaultColWidth="9" defaultRowHeight="13.5"/>
  <cols>
    <col min="2" max="2" width="7.38333333333333" customWidth="true"/>
    <col min="3" max="3" width="7.88333333333333" customWidth="true"/>
    <col min="4" max="4" width="8.88333333333333" customWidth="true"/>
    <col min="6" max="6" width="7.38333333333333" customWidth="true"/>
    <col min="7" max="7" width="10.3833333333333" customWidth="true"/>
    <col min="8" max="8" width="6.88333333333333" customWidth="true"/>
    <col min="9" max="9" width="7" customWidth="true"/>
    <col min="10" max="10" width="8.75" customWidth="true"/>
    <col min="11" max="11" width="6.88333333333333" customWidth="true"/>
    <col min="12" max="12" width="7.13333333333333" customWidth="true"/>
    <col min="13" max="13" width="7.88333333333333" customWidth="true"/>
    <col min="14" max="14" width="8.25" customWidth="true"/>
  </cols>
  <sheetData>
    <row r="1" ht="18" spans="1:16">
      <c r="A1" s="1" t="s">
        <v>31</v>
      </c>
      <c r="B1" s="2"/>
      <c r="C1" s="2"/>
      <c r="D1" s="2"/>
      <c r="E1" s="2"/>
      <c r="F1" s="2"/>
      <c r="G1" s="2"/>
      <c r="H1" s="13"/>
      <c r="I1" s="13"/>
      <c r="J1" s="13"/>
      <c r="K1" s="13"/>
      <c r="L1" s="13"/>
      <c r="M1" s="13"/>
      <c r="N1" s="13"/>
      <c r="O1" s="13"/>
      <c r="P1" s="13"/>
    </row>
    <row r="2" ht="17" customHeight="true" spans="1:16">
      <c r="A2" s="3" t="s">
        <v>32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5.75" spans="1:16">
      <c r="A3" s="4" t="s">
        <v>33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22" customHeight="true" spans="1:16">
      <c r="A4" s="5" t="s">
        <v>34</v>
      </c>
      <c r="B4" s="6" t="s">
        <v>35</v>
      </c>
      <c r="C4" s="6" t="s">
        <v>36</v>
      </c>
      <c r="D4" s="6" t="s">
        <v>37</v>
      </c>
      <c r="E4" s="6" t="s">
        <v>38</v>
      </c>
      <c r="F4" s="6"/>
      <c r="G4" s="6"/>
      <c r="H4" s="14" t="s">
        <v>39</v>
      </c>
      <c r="I4" s="14"/>
      <c r="J4" s="14"/>
      <c r="K4" s="14" t="s">
        <v>40</v>
      </c>
      <c r="L4" s="14"/>
      <c r="M4" s="14"/>
      <c r="N4" s="14" t="s">
        <v>41</v>
      </c>
      <c r="O4" s="14"/>
      <c r="P4" s="14"/>
    </row>
    <row r="5" ht="21" customHeight="true" spans="1:16">
      <c r="A5" s="7"/>
      <c r="B5" s="6"/>
      <c r="C5" s="6"/>
      <c r="D5" s="6"/>
      <c r="E5" s="6" t="s">
        <v>35</v>
      </c>
      <c r="F5" s="6" t="s">
        <v>36</v>
      </c>
      <c r="G5" s="6" t="s">
        <v>37</v>
      </c>
      <c r="H5" s="15" t="s">
        <v>35</v>
      </c>
      <c r="I5" s="15" t="s">
        <v>36</v>
      </c>
      <c r="J5" s="15" t="s">
        <v>37</v>
      </c>
      <c r="K5" s="15" t="s">
        <v>35</v>
      </c>
      <c r="L5" s="15" t="s">
        <v>36</v>
      </c>
      <c r="M5" s="15" t="s">
        <v>37</v>
      </c>
      <c r="N5" s="15" t="s">
        <v>35</v>
      </c>
      <c r="O5" s="15" t="s">
        <v>36</v>
      </c>
      <c r="P5" s="15" t="s">
        <v>37</v>
      </c>
    </row>
    <row r="6" ht="26" customHeight="true" spans="1:16">
      <c r="A6" s="8" t="s">
        <v>42</v>
      </c>
      <c r="B6" s="9">
        <f>SUM(B7:B18)</f>
        <v>17.335</v>
      </c>
      <c r="C6" s="9">
        <f t="shared" ref="C6:P6" si="0">SUM(C7:C18)</f>
        <v>307.2907</v>
      </c>
      <c r="D6" s="9">
        <f t="shared" si="0"/>
        <v>80567.4</v>
      </c>
      <c r="E6" s="9">
        <f t="shared" si="0"/>
        <v>14.81</v>
      </c>
      <c r="F6" s="9">
        <f t="shared" si="0"/>
        <v>25.34</v>
      </c>
      <c r="G6" s="9">
        <f t="shared" si="0"/>
        <v>74037.6</v>
      </c>
      <c r="H6" s="9">
        <f t="shared" si="0"/>
        <v>0.67</v>
      </c>
      <c r="I6" s="9">
        <f t="shared" si="0"/>
        <v>1.861</v>
      </c>
      <c r="J6" s="9">
        <f t="shared" si="0"/>
        <v>3358.8</v>
      </c>
      <c r="K6" s="9">
        <f t="shared" si="0"/>
        <v>0.855</v>
      </c>
      <c r="L6" s="9">
        <f t="shared" si="0"/>
        <v>0.0897</v>
      </c>
      <c r="M6" s="19">
        <f t="shared" si="0"/>
        <v>1261</v>
      </c>
      <c r="N6" s="9">
        <f t="shared" si="0"/>
        <v>1</v>
      </c>
      <c r="O6" s="9">
        <f t="shared" si="0"/>
        <v>280</v>
      </c>
      <c r="P6" s="19">
        <f t="shared" si="0"/>
        <v>1910</v>
      </c>
    </row>
    <row r="7" ht="23.75" customHeight="true" spans="1:16">
      <c r="A7" s="10" t="s">
        <v>43</v>
      </c>
      <c r="B7" s="9">
        <f>E7+H7+K7+N7</f>
        <v>4.245</v>
      </c>
      <c r="C7" s="11">
        <f>F7+I7+L7+O7</f>
        <v>49.3292</v>
      </c>
      <c r="D7" s="11">
        <f>G7+J7+M7+P7</f>
        <v>20507.4</v>
      </c>
      <c r="E7" s="16">
        <v>3.46</v>
      </c>
      <c r="F7" s="16">
        <v>6.22</v>
      </c>
      <c r="G7" s="16">
        <v>18047.4</v>
      </c>
      <c r="H7" s="17">
        <v>0.55</v>
      </c>
      <c r="I7" s="17">
        <v>1.1</v>
      </c>
      <c r="J7" s="17">
        <v>1980</v>
      </c>
      <c r="K7" s="17">
        <v>0.085</v>
      </c>
      <c r="L7" s="18">
        <v>0.0092</v>
      </c>
      <c r="M7" s="17">
        <v>150</v>
      </c>
      <c r="N7" s="17">
        <v>0.15</v>
      </c>
      <c r="O7" s="17">
        <v>42</v>
      </c>
      <c r="P7" s="17">
        <v>330</v>
      </c>
    </row>
    <row r="8" ht="23.75" customHeight="true" spans="1:16">
      <c r="A8" s="10" t="s">
        <v>44</v>
      </c>
      <c r="B8" s="9">
        <f t="shared" ref="B8:B18" si="1">E8+H8+K8+N8</f>
        <v>2.16</v>
      </c>
      <c r="C8" s="11">
        <f t="shared" ref="C8:C18" si="2">F8+I8+L8+O8</f>
        <v>30.9995</v>
      </c>
      <c r="D8" s="11">
        <f t="shared" ref="D8:D18" si="3">G8+J8+M8+P8</f>
        <v>8934.8</v>
      </c>
      <c r="E8" s="16">
        <v>1.78</v>
      </c>
      <c r="F8" s="16">
        <v>2.97</v>
      </c>
      <c r="G8" s="16">
        <v>8327.8</v>
      </c>
      <c r="H8" s="17">
        <v>0</v>
      </c>
      <c r="I8" s="17">
        <v>0</v>
      </c>
      <c r="J8" s="17">
        <v>0</v>
      </c>
      <c r="K8" s="17">
        <v>0.28</v>
      </c>
      <c r="L8" s="18">
        <v>0.0295</v>
      </c>
      <c r="M8" s="17">
        <v>407</v>
      </c>
      <c r="N8" s="17">
        <v>0.1</v>
      </c>
      <c r="O8" s="17">
        <v>28</v>
      </c>
      <c r="P8" s="17">
        <v>200</v>
      </c>
    </row>
    <row r="9" ht="23.75" customHeight="true" spans="1:16">
      <c r="A9" s="10" t="s">
        <v>45</v>
      </c>
      <c r="B9" s="9">
        <f t="shared" si="1"/>
        <v>1.55</v>
      </c>
      <c r="C9" s="11">
        <f t="shared" si="2"/>
        <v>19.478</v>
      </c>
      <c r="D9" s="11">
        <f t="shared" si="3"/>
        <v>7352.6</v>
      </c>
      <c r="E9" s="16">
        <v>1.48</v>
      </c>
      <c r="F9" s="16">
        <v>2.66</v>
      </c>
      <c r="G9" s="16">
        <v>7194.2</v>
      </c>
      <c r="H9" s="17">
        <v>0.01</v>
      </c>
      <c r="I9" s="17">
        <v>0.018</v>
      </c>
      <c r="J9" s="17">
        <v>32.4</v>
      </c>
      <c r="K9" s="17"/>
      <c r="L9" s="18">
        <v>0</v>
      </c>
      <c r="M9" s="17"/>
      <c r="N9" s="17">
        <v>0.06</v>
      </c>
      <c r="O9" s="17">
        <v>16.8</v>
      </c>
      <c r="P9" s="17">
        <v>126</v>
      </c>
    </row>
    <row r="10" ht="23.75" customHeight="true" spans="1:16">
      <c r="A10" s="10" t="s">
        <v>46</v>
      </c>
      <c r="B10" s="9">
        <f t="shared" si="1"/>
        <v>2.49</v>
      </c>
      <c r="C10" s="11">
        <f t="shared" si="2"/>
        <v>45.8593</v>
      </c>
      <c r="D10" s="11">
        <f t="shared" si="3"/>
        <v>10754.2</v>
      </c>
      <c r="E10" s="16">
        <v>2.31</v>
      </c>
      <c r="F10" s="16">
        <v>3.84</v>
      </c>
      <c r="G10" s="16">
        <v>10376.6</v>
      </c>
      <c r="H10" s="17">
        <v>0.01</v>
      </c>
      <c r="I10" s="17">
        <v>0.017</v>
      </c>
      <c r="J10" s="17">
        <v>30.6</v>
      </c>
      <c r="K10" s="17">
        <v>0.02</v>
      </c>
      <c r="L10" s="18">
        <v>0.0023</v>
      </c>
      <c r="M10" s="17">
        <v>32</v>
      </c>
      <c r="N10" s="17">
        <v>0.15</v>
      </c>
      <c r="O10" s="17">
        <v>42</v>
      </c>
      <c r="P10" s="17">
        <v>315</v>
      </c>
    </row>
    <row r="11" ht="23.75" customHeight="true" spans="1:16">
      <c r="A11" s="10" t="s">
        <v>47</v>
      </c>
      <c r="B11" s="9">
        <f t="shared" si="1"/>
        <v>1.07</v>
      </c>
      <c r="C11" s="11">
        <f t="shared" si="2"/>
        <v>30.0356</v>
      </c>
      <c r="D11" s="11">
        <f t="shared" si="3"/>
        <v>5269</v>
      </c>
      <c r="E11" s="16">
        <v>0.89</v>
      </c>
      <c r="F11" s="16">
        <v>1.55</v>
      </c>
      <c r="G11" s="16">
        <v>4178</v>
      </c>
      <c r="H11" s="17">
        <v>0.03</v>
      </c>
      <c r="I11" s="17">
        <v>0.48</v>
      </c>
      <c r="J11" s="17">
        <v>864</v>
      </c>
      <c r="K11" s="17">
        <v>0.05</v>
      </c>
      <c r="L11" s="18">
        <v>0.0056</v>
      </c>
      <c r="M11" s="17">
        <v>77</v>
      </c>
      <c r="N11" s="17">
        <v>0.1</v>
      </c>
      <c r="O11" s="17">
        <v>28</v>
      </c>
      <c r="P11" s="17">
        <v>150</v>
      </c>
    </row>
    <row r="12" ht="23.75" customHeight="true" spans="1:16">
      <c r="A12" s="10" t="s">
        <v>48</v>
      </c>
      <c r="B12" s="9">
        <f t="shared" si="1"/>
        <v>1.31</v>
      </c>
      <c r="C12" s="11">
        <f t="shared" si="2"/>
        <v>43.9907</v>
      </c>
      <c r="D12" s="11">
        <f t="shared" si="3"/>
        <v>6058</v>
      </c>
      <c r="E12" s="16">
        <v>1.09</v>
      </c>
      <c r="F12" s="16">
        <v>1.97</v>
      </c>
      <c r="G12" s="16">
        <v>5712</v>
      </c>
      <c r="H12" s="17">
        <v>0.01</v>
      </c>
      <c r="I12" s="17">
        <v>0.015</v>
      </c>
      <c r="J12" s="17">
        <v>27</v>
      </c>
      <c r="K12" s="17">
        <v>0.06</v>
      </c>
      <c r="L12" s="18">
        <v>0.0057</v>
      </c>
      <c r="M12" s="17">
        <v>79</v>
      </c>
      <c r="N12" s="17">
        <v>0.15</v>
      </c>
      <c r="O12" s="17">
        <v>42</v>
      </c>
      <c r="P12" s="17">
        <v>240</v>
      </c>
    </row>
    <row r="13" ht="23.75" customHeight="true" spans="1:16">
      <c r="A13" s="10" t="s">
        <v>49</v>
      </c>
      <c r="B13" s="9">
        <f t="shared" si="1"/>
        <v>0.95</v>
      </c>
      <c r="C13" s="11">
        <f t="shared" si="2"/>
        <v>20.915</v>
      </c>
      <c r="D13" s="11">
        <f t="shared" si="3"/>
        <v>4333.8</v>
      </c>
      <c r="E13" s="16">
        <v>0.63</v>
      </c>
      <c r="F13" s="16">
        <v>1.14</v>
      </c>
      <c r="G13" s="16">
        <v>3522.8</v>
      </c>
      <c r="H13" s="17">
        <v>0.01</v>
      </c>
      <c r="I13" s="17">
        <v>0.15</v>
      </c>
      <c r="J13" s="17">
        <v>270</v>
      </c>
      <c r="K13" s="17">
        <v>0.24</v>
      </c>
      <c r="L13" s="18">
        <v>0.025</v>
      </c>
      <c r="M13" s="17">
        <v>345</v>
      </c>
      <c r="N13" s="17">
        <v>0.07</v>
      </c>
      <c r="O13" s="17">
        <v>19.6</v>
      </c>
      <c r="P13" s="17">
        <v>196</v>
      </c>
    </row>
    <row r="14" ht="23.75" customHeight="true" spans="1:16">
      <c r="A14" s="10" t="s">
        <v>50</v>
      </c>
      <c r="B14" s="9">
        <f t="shared" si="1"/>
        <v>0.93</v>
      </c>
      <c r="C14" s="11">
        <f t="shared" si="2"/>
        <v>15.47</v>
      </c>
      <c r="D14" s="11">
        <f t="shared" si="3"/>
        <v>4776.1</v>
      </c>
      <c r="E14" s="16">
        <v>0.88</v>
      </c>
      <c r="F14" s="16">
        <v>1.47</v>
      </c>
      <c r="G14" s="16">
        <v>4701.1</v>
      </c>
      <c r="H14" s="17">
        <v>0</v>
      </c>
      <c r="I14" s="17">
        <v>0</v>
      </c>
      <c r="J14" s="17">
        <v>0</v>
      </c>
      <c r="K14" s="17"/>
      <c r="L14" s="18">
        <v>0</v>
      </c>
      <c r="M14" s="17"/>
      <c r="N14" s="17">
        <v>0.05</v>
      </c>
      <c r="O14" s="17">
        <v>14</v>
      </c>
      <c r="P14" s="17">
        <v>75</v>
      </c>
    </row>
    <row r="15" ht="23.75" customHeight="true" spans="1:16">
      <c r="A15" s="10" t="s">
        <v>51</v>
      </c>
      <c r="B15" s="9">
        <f t="shared" si="1"/>
        <v>0.76</v>
      </c>
      <c r="C15" s="11">
        <f t="shared" si="2"/>
        <v>12.32</v>
      </c>
      <c r="D15" s="11">
        <f t="shared" si="3"/>
        <v>3754.6</v>
      </c>
      <c r="E15" s="16">
        <v>0.72</v>
      </c>
      <c r="F15" s="16">
        <v>1.12</v>
      </c>
      <c r="G15" s="16">
        <v>3698.6</v>
      </c>
      <c r="H15" s="17">
        <v>0</v>
      </c>
      <c r="I15" s="17">
        <v>0</v>
      </c>
      <c r="J15" s="17">
        <v>0</v>
      </c>
      <c r="K15" s="17"/>
      <c r="L15" s="18">
        <v>0</v>
      </c>
      <c r="M15" s="17"/>
      <c r="N15" s="17">
        <v>0.04</v>
      </c>
      <c r="O15" s="17">
        <v>11.2</v>
      </c>
      <c r="P15" s="17">
        <v>56</v>
      </c>
    </row>
    <row r="16" ht="23.75" customHeight="true" spans="1:16">
      <c r="A16" s="10" t="s">
        <v>52</v>
      </c>
      <c r="B16" s="9">
        <f t="shared" si="1"/>
        <v>1.07</v>
      </c>
      <c r="C16" s="11">
        <f t="shared" si="2"/>
        <v>12.6563</v>
      </c>
      <c r="D16" s="11">
        <f t="shared" si="3"/>
        <v>5226.4</v>
      </c>
      <c r="E16" s="16">
        <v>0.89</v>
      </c>
      <c r="F16" s="16">
        <v>1.4</v>
      </c>
      <c r="G16" s="16">
        <v>4900.4</v>
      </c>
      <c r="H16" s="17">
        <v>0.03</v>
      </c>
      <c r="I16" s="17">
        <v>0.045</v>
      </c>
      <c r="J16" s="17">
        <v>90</v>
      </c>
      <c r="K16" s="17">
        <v>0.11</v>
      </c>
      <c r="L16" s="18">
        <v>0.0113</v>
      </c>
      <c r="M16" s="17">
        <v>156</v>
      </c>
      <c r="N16" s="17">
        <v>0.04</v>
      </c>
      <c r="O16" s="17">
        <v>11.2</v>
      </c>
      <c r="P16" s="17">
        <v>80</v>
      </c>
    </row>
    <row r="17" ht="23.75" customHeight="true" spans="1:16">
      <c r="A17" s="10" t="s">
        <v>53</v>
      </c>
      <c r="B17" s="9">
        <f t="shared" si="1"/>
        <v>0.41</v>
      </c>
      <c r="C17" s="11">
        <f t="shared" si="2"/>
        <v>11.7371</v>
      </c>
      <c r="D17" s="11">
        <f t="shared" si="3"/>
        <v>1765.5</v>
      </c>
      <c r="E17" s="16">
        <v>0.34</v>
      </c>
      <c r="F17" s="16">
        <v>0.5</v>
      </c>
      <c r="G17" s="16">
        <v>1613.7</v>
      </c>
      <c r="H17" s="17">
        <v>0.02</v>
      </c>
      <c r="I17" s="17">
        <v>0.036</v>
      </c>
      <c r="J17" s="17">
        <v>64.8</v>
      </c>
      <c r="K17" s="17">
        <v>0.01</v>
      </c>
      <c r="L17" s="18">
        <v>0.0011</v>
      </c>
      <c r="M17" s="17">
        <v>15</v>
      </c>
      <c r="N17" s="17">
        <v>0.04</v>
      </c>
      <c r="O17" s="17">
        <v>11.2</v>
      </c>
      <c r="P17" s="17">
        <v>72</v>
      </c>
    </row>
    <row r="18" ht="23.75" customHeight="true" spans="1:16">
      <c r="A18" s="10" t="s">
        <v>54</v>
      </c>
      <c r="B18" s="9">
        <f t="shared" si="1"/>
        <v>0.39</v>
      </c>
      <c r="C18" s="11">
        <f t="shared" si="2"/>
        <v>14.5</v>
      </c>
      <c r="D18" s="11">
        <f t="shared" si="3"/>
        <v>1835</v>
      </c>
      <c r="E18" s="16">
        <v>0.34</v>
      </c>
      <c r="F18" s="16">
        <v>0.5</v>
      </c>
      <c r="G18" s="16">
        <v>1765</v>
      </c>
      <c r="H18" s="17">
        <v>0</v>
      </c>
      <c r="I18" s="17">
        <v>0</v>
      </c>
      <c r="J18" s="17">
        <v>0</v>
      </c>
      <c r="K18" s="17"/>
      <c r="L18" s="18">
        <v>0</v>
      </c>
      <c r="M18" s="17"/>
      <c r="N18" s="17">
        <v>0.05</v>
      </c>
      <c r="O18" s="17">
        <v>14</v>
      </c>
      <c r="P18" s="17">
        <v>70</v>
      </c>
    </row>
    <row r="19" ht="30" customHeight="true" spans="1:16">
      <c r="A19" s="12" t="s">
        <v>55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</sheetData>
  <mergeCells count="12">
    <mergeCell ref="A1:G1"/>
    <mergeCell ref="A2:P2"/>
    <mergeCell ref="A3:P3"/>
    <mergeCell ref="E4:G4"/>
    <mergeCell ref="H4:J4"/>
    <mergeCell ref="K4:M4"/>
    <mergeCell ref="N4:P4"/>
    <mergeCell ref="A19:P19"/>
    <mergeCell ref="A4:A5"/>
    <mergeCell ref="B4:B5"/>
    <mergeCell ref="C4:C5"/>
    <mergeCell ref="D4:D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楚雄州大姚县党政机关单位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附件1粮油作物</vt:lpstr>
      <vt:lpstr>附件2冬农开发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2023-09-19T10:00:00Z</dcterms:created>
  <dcterms:modified xsi:type="dcterms:W3CDTF">2024-10-31T15:10:15Z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7A7C2C456B774973960BDFD794561B2A_13</vt:lpwstr>
  </property>
  <property fmtid="{D5CDD505-2E9C-101B-9397-08002B2CF9AE}" pid="3" name="KSOProductBuildVer">
    <vt:lpwstr>2052-11.8.2.10125</vt:lpwstr>
  </property>
</Properties>
</file>