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690"/>
  </bookViews>
  <sheets>
    <sheet name="Sheet1" sheetId="1" r:id="rId1"/>
  </sheets>
  <definedNames>
    <definedName name="_xlnm.Print_Area" localSheetId="0">Sheet1!$A$1:$M$8</definedName>
  </definedNames>
  <calcPr calcId="144525"/>
</workbook>
</file>

<file path=xl/sharedStrings.xml><?xml version="1.0" encoding="utf-8"?>
<sst xmlns="http://schemas.openxmlformats.org/spreadsheetml/2006/main" count="40" uniqueCount="37">
  <si>
    <t>2018年度电子商务进农村综合示范项目管理台账(11月）</t>
  </si>
  <si>
    <t>序号</t>
  </si>
  <si>
    <t>项目</t>
  </si>
  <si>
    <t>子项目</t>
  </si>
  <si>
    <t>中标金额</t>
  </si>
  <si>
    <t>企业承诺配套金额</t>
  </si>
  <si>
    <t>目标任务</t>
  </si>
  <si>
    <t>已完成内容</t>
  </si>
  <si>
    <t>实际投入中央资金（万元）</t>
  </si>
  <si>
    <t>实际投入企业配套资金（万元）</t>
  </si>
  <si>
    <t>已拨付资金（万元）</t>
  </si>
  <si>
    <t>未完成任务</t>
  </si>
  <si>
    <t>下步工作</t>
  </si>
  <si>
    <t>完成时限</t>
  </si>
  <si>
    <t>大姚县</t>
  </si>
  <si>
    <t>电子商务公共服务体系建设</t>
  </si>
  <si>
    <t>1.改造提升县级公共服务中心：在大姚县电子商务产业园原有资产进行清理的基础上改造提升县级电子商务公共服务中心1个，面积不低于2000㎡。具备数据处理、人才培训、产品展示、企业聚集、创业孵化、政务服务代办、运营管理、营销推广等功能。
2.改造提升乡镇电子商务公共服务站：在“兴边富民三年行动计划”项目乡（镇）电子商务服务站原有资产进行清理的基础上改造提升乡（镇）电子商务服务站12个。具备为村民提供农产品营销、网上代购、农产品代销、快递代收代发、费用代缴、话费充值、电商知识和政策宣传、指导就业创业，服务村级站点和开展农产品营销、开发特色农产品和扶贫产品、代理普惠金融业务等功能。
3.新建村级电子商务服务点：合理规划布局，在产业基础较好人口较多的行政村（贫困村）新建村级电子商务服务点80个左右，实现行政村电子商务服务覆盖率50%以上，力争有条件的贫困村全覆盖。具备为村民提供农产品营销、网上代购、农产品代销、快递代收代发、费用代缴、话费充值、电商知识和政策宣传等功能。</t>
  </si>
  <si>
    <t>1.县级电子商务公共服务中心已正常运营，建立公共服务中心服务项目公示、设备管理、投诉反馈机制、问题处理机制、服务机制及公共服务中心岗位职责等相关管理制度，逐步完善服务功能；产品展示区增加销售功能，通过扫码可直接购买。
2.已完成12个乡（镇）公共服务站建设工作，已投入正常运营。
3.已完成80个村级公共服务点建设工作，已投入正常运营，逐步完善服务功能，帮助服务站赋能，行政村电子商务服务覆盖率达73%。
4.已开展电商服务中心功能宣传、推广，开展2期共14天的站点负责人技能提升培训。
5.已对接银行、保险、驾校招生、劳动力转移等增值业务，为乡镇、村站点增加生命活力。
6.县级公共服务中心直播间已装修完成，正在调试相应设施设备。</t>
  </si>
  <si>
    <t>一是县级电商公共服务中心产品展示区的销售功能需进一步提升。二是加强服务站点管理服务工作，进行乡镇资源整合，发挥最大效益。</t>
  </si>
  <si>
    <t xml:space="preserve">
1.继续发挥展销中心销售推广的功能；
2.继续排查各服务站点网点开设情况，争取100%开设网店；
3.继续探索与站点的利益联结机制，增加站点生命力。
4.继续宣传推广县级电商创新创业基地，充分发挥基地功能，为全县电商企业，创业团体提供”一站式服务平台。</t>
  </si>
  <si>
    <t>2020年12月底前</t>
  </si>
  <si>
    <t>物流体系建设</t>
  </si>
  <si>
    <r>
      <rPr>
        <sz val="9"/>
        <color theme="1"/>
        <rFont val="宋体"/>
        <charset val="134"/>
      </rPr>
      <t>1.县级电子商务物流分拨中心：建设服务农村电商的公益性、公共性县级电商仓储物流分拨中心1个，面积不低于1000平方米。购置相关设施设备，为电商企业、商贸流通企业提供开放、共享的仓储、配送、分拣等服务。</t>
    </r>
    <r>
      <rPr>
        <sz val="9"/>
        <color theme="1"/>
        <rFont val="Times New Roman"/>
        <charset val="134"/>
      </rPr>
      <t xml:space="preserve">
2.</t>
    </r>
    <r>
      <rPr>
        <sz val="9"/>
        <color theme="1"/>
        <rFont val="宋体"/>
        <charset val="134"/>
      </rPr>
      <t>乡镇物流配送站：建设乡镇物流服务站12个。
3.村级物流配送点：与村级电子商务服务点合二为一方式建设村级物流服务点80个左右，做到物流配送48小时内到达村级站点。</t>
    </r>
  </si>
  <si>
    <t>1.临时县级物流分拨中心为电商企业、商贸流通企业提供开放、共享的仓储、配送、分拣等服务。已开通4条邮路，现已投入正常使用，同步优化配送路线。
2.合理规划5条邮路，其中2条由县级仓储物流分拨中心直营，其他3条整合其他运输资源，做到物流配送48小时内到达村级站点，至今县级仓储物流分拨中心每天派送12个乡镇4000余件，上行货物470余件；
3.已与州统筹对接，并安排专人参与州物流信息系统运用培训学习，县级物流中心已组织92个物流站点负责人进行培训并推广运用“城乡达”物流系统。
4.已完成县级物流分拨中心土地土方回填工程及建设方案，规划设计方案，正在沟通建设单位进场施工。
5.完成12个乡（镇）物流服务站建设，现已投入正常使用，正在优化服务功能。4条邮路中1条由县级仓储物流分拨中心直营，其他3条与运输资源合作，做到物流配送48小时内到达村级站点。
6.已完成80个村级公共服务点建设工作，已投入正常运营，逐步完善服务功能。</t>
  </si>
  <si>
    <t>一是新建物流仓储冷链中心未完成建设；二是快递物流整合力度不够,配送效率不高,快递物流整合力度需要进一步加大,整合快递流企业的数据采集需要实现智能化对接。</t>
  </si>
  <si>
    <t>1.加快推进大姚县物流仓储冷链中心建设进度。
2.排查12个乡镇物流快递畅通情况和收费标准；
3.加快与州级统筹项目信息采集智能化对接，</t>
  </si>
  <si>
    <t>供应链体系建设</t>
  </si>
  <si>
    <t>1.农产品溯源认证和产品质量控制工程组织建设质量保障体系，开展农产品地理标志、无公害、绿色、有机食品等认证和农产品流通标准化、品牌化和质量保障制度建设，建立政府质量背书制度，解决农特产品上行障碍。建设县电子商务农产品质量控制中心，提供具备农产品分拣、包装、初加工、农产品代检代验等农产品标准化服务，满足我县初级农产品上电子商务平台销售的标准化要求，实现我县电子商务农产品条形码或二维码等数字溯源防伪，农产品标准化分级包装策划设计20个以上。
2.县级农产品公共仓和冷链系统建设县级农产品公共仓，面积不少于1000平米；新建保鲜和冷藏冷冻设施设备，冷库不低于300立方米，为生鲜产品提供预冷服务；在产业基础好、农产品上行较多的乡镇、行政村适当建设小型冷库。
3.实施农产品品牌培育工程培育1个以上县域公共品牌，5个以上特色产品品牌，开发5个以上扶贫产品（含特色品牌）。以2018年为基数，电子商务交易额同比增长35%以上，农村电子商务大数据平台统计的农产品网络零售额同比增长40%及以上。
4.实施电子商务精准扶贫示范工程培育电商扶贫示范企业不少于5户、带动建档立卡户脱贫50户以上，扶贫产品标准化分级包装策划设计20个以上，通过电商脱贫人数同比增长40%以上；在电子商务公共服务、物流服务体系就业的贫困人口不低于10%，带动贫困人口不低于1000人。
5.支持电子商务宣传推广通过各级各类媒体宣传、报道电子商务政策、项目推进情况及取得的成效，营造发展农村电子商务的良好氛围。制作电子商务产业招商宣传片、农产品宣传片、旅游宣传片、验收视频等；制作各类宣传手册和传单、横幅与墙面广告；建设运营电商公众号、微博号、今日头条号、直播号等，不断提升大姚电商的影响力。</t>
  </si>
  <si>
    <t>1. 农产品溯源认证和产品质量控制工程：建成农产品质量检测中心1个，建立农产品检验检测和农产品质量安全行政监管体系。目前，已入驻州级农产品质量安全备案管理、农产品品控和追溯管理系统企业8户，入驻产品43个，安装视频采集设备1套，实现从田间地头到生产车间到流通全程质量安全可追溯。 同时，组织县内12户生产企业入驻国家市场监督管理局追溯管理系统。积极组织建设质量保障体系，正在开展农产品地理标志、无公害、绿色、有机食品等认证。
2. 县级农产品公共仓和冷链系统: 由于县内现有场地无法满足县级电子商务物流分拨中心、农产品质量检测中心、县级农产品公共仓及冷库的融合建设，充分考虑这三大功能区功能的充分发挥，公司新买地块新建完成后租与本项目使用，目前已完成该地块的备案，土方回填，已开展建设工作。同时为了不影响项目期这三大功能区功能的发挥，采用租赁场地的形式，提升改造建成1个县级电子商务物流分拨中心、1个农产品质量检测中心、1个县级农产品公共仓及1个冷库，并转入运营。
3. 实施农产品品牌培育工程： 一是建立农村产品数据库。接入州级高原特色农产品电商大数据平台，依托大数据平台，建立农产品产地、自然环境、生产经营户、产品市场、销售等电商数据库。二是培育区域公共品牌。委托专业咨询公司新建并注册县域“塔韵蜻蛉”公共品牌1个，着力提升大姚核桃等品牌价值，策划开发特色产品5个、扶贫产品5个。三是促进传统企业转型升级。发展电子商务倒逼传统企业转型升级，通过培训引导和帮扶等方式，引导传统企业触网，开发适合网络销售的产品，拓展网上销售渠道。 
4. 实施电子商务精准扶贫示范工程：以“公共服务中心+服务站点+贫困户”、“服务站点+电商企业+贫困户”等模式，通过电商产业扶贫、电商创业扶贫和电商就业带贫的方式实施电子商务精准扶贫工程，2019年我县有涉农电商企业43户，销售建档立卡贫困户产品电商企业10户，带贫增收增323万元。
5.9月份联合县域10余家企业及合作社组织中秋节、国庆节消费扶贫活动，接收一批上海订单，销售农副产品金额达48万元。10月9日-15日参加2020年上海嘉定区对口帮扶地区特色商品洽谈展销会，销售核桃、绿壳鸡蛋、白芸豆等扶贫产品，金额达2万元；10月17日-23日参与楚雄州10·17消费扶贫活动，销售额达67850元；10月21日-25日参与江苏南京产销对接大会，销售核桃、绿壳鸡蛋、白芸豆等扶贫产品，金额达3万元；
6.培育倮哩倮、彝丽、彝星源、彝王核桃、鸿淞等5家电商扶贫示范企业，支持电商企业在拼多多、淘宝等平台开展扶贫产品线上促销活动，销售额达70多万元。</t>
  </si>
  <si>
    <t>一是电商扶贫效果需进一步提升；二是县级农产品公共仓建设进度较慢。三是区域公共品牌的后续注册工作还未完成。四是区域公共品牌的运用，与可追溯体系、农产品标准化、质量检测和认证协同发展能力不足。</t>
  </si>
  <si>
    <t>1.加快品牌培育后续工作进度；完善成立电商协会；
4.电商扶贫示范企业制作规范的标识牌；进行扶贫8.32平台的认证、入驻工作；完善电商平台贫困户就业信息汇总；依托电商扶贫示范企业，开展1-2次电商直播，带动助农增收；
5.继续依托自媒体及各大平台，进行电商工作成果宣传；
6.做好与阿里巴巴电商直播培训和直播大赛。
7.做好省商务厅“线上南博会”产品展示销售活动。</t>
  </si>
  <si>
    <t>人员培训</t>
  </si>
  <si>
    <t>构建双创孵化体系，开展电商人才培训。建设县级创新创业孵化基地，构建农村电子商务双创孵化体系。开展普及型、技能型、创业型人才培训，培训人数不少于3000人次，其中技能型培训人数达到20%以上，建档立卡贫困户及残疾人就业培训不低于150人次。开展一对一创业指导和高端人才培训，创业孵化不少于50人。</t>
  </si>
  <si>
    <t>1.构建双创孵化体系，开展电商人才培训: 依托县级电子商务公共服务中心建成县级创新创业孵化基地，构建农村电子商务双创孵化体系。
2.与县扶贫办联合组织，在全县建档立卡贫困户中筛选有一定文化程度的贫困户，以培养电子商务技能型人才为重点的就业培训60人次，建立培训回访制度，按季度实施培训后服务工作，提高培训转化率，培训后服务工作形成常态化工作。
3.开展电子商务人才培训，共组织培训84期，培训4992人（次），其中，建档立卡贫困户1349人（次），占27.02%，带动创业就业57人，其中建档立卡贫困人口41人。</t>
  </si>
  <si>
    <t>一是未见大姚县工业信息化商务科技局、县财政局和县扶贫办联合确定的一对一培训人员名单。
二是尚未对前期(绩效评价前)的培训人员签到表进行排查。</t>
  </si>
  <si>
    <t>1.根据县级公共服务中心电商企业需求，组织1场技能培训。
2.建立培训回访制度，按季度实施培训后服务工作，提高培训转化率，培训后服务工作形成常态化工作。
3.对前期(绩效评价前)的培训人员签到表进行排查，筛选出联系方式有问题、培训效果不佳等情况，优化培训表册。</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</si>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</sst>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等线"/>
      <charset val="134"/>
      <scheme val="minor"/>
    </font>
    <font>
      <sz val="22"/>
      <color theme="1"/>
      <name val="方正小标宋简体"/>
      <charset val="134"/>
    </font>
    <font>
      <sz val="10.5"/>
      <color theme="1"/>
      <name val="黑体"/>
      <charset val="134"/>
    </font>
    <font>
      <sz val="11"/>
      <color theme="1"/>
      <name val="黑体"/>
      <charset val="134"/>
    </font>
    <font>
      <sz val="10.5"/>
      <color theme="1"/>
      <name val="Times New Roman"/>
      <charset val="134"/>
    </font>
    <font>
      <sz val="9"/>
      <color theme="1"/>
      <name val="宋体"/>
      <charset val="134"/>
    </font>
    <font>
      <sz val="10"/>
      <name val="等线"/>
      <charset val="134"/>
      <scheme val="minor"/>
    </font>
    <font>
      <sz val="11"/>
      <name val="等线"/>
      <charset val="134"/>
      <scheme val="minor"/>
    </font>
    <font>
      <sz val="10"/>
      <color theme="1"/>
      <name val="等线"/>
      <charset val="134"/>
      <scheme val="minor"/>
    </font>
    <font>
      <sz val="9"/>
      <color theme="1"/>
      <name val="Times New Roman"/>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0" fillId="23" borderId="0" applyNumberFormat="0" applyBorder="0" applyAlignment="0" applyProtection="0">
      <alignment vertical="center"/>
    </xf>
    <xf numFmtId="0" fontId="25" fillId="20"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8" fillId="2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14" applyNumberFormat="0" applyFont="0" applyAlignment="0" applyProtection="0">
      <alignment vertical="center"/>
    </xf>
    <xf numFmtId="0" fontId="18" fillId="19"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2" applyNumberFormat="0" applyFill="0" applyAlignment="0" applyProtection="0">
      <alignment vertical="center"/>
    </xf>
    <xf numFmtId="0" fontId="12" fillId="0" borderId="12" applyNumberFormat="0" applyFill="0" applyAlignment="0" applyProtection="0">
      <alignment vertical="center"/>
    </xf>
    <xf numFmtId="0" fontId="18" fillId="25" borderId="0" applyNumberFormat="0" applyBorder="0" applyAlignment="0" applyProtection="0">
      <alignment vertical="center"/>
    </xf>
    <xf numFmtId="0" fontId="15" fillId="0" borderId="16" applyNumberFormat="0" applyFill="0" applyAlignment="0" applyProtection="0">
      <alignment vertical="center"/>
    </xf>
    <xf numFmtId="0" fontId="18" fillId="18" borderId="0" applyNumberFormat="0" applyBorder="0" applyAlignment="0" applyProtection="0">
      <alignment vertical="center"/>
    </xf>
    <xf numFmtId="0" fontId="19" fillId="12" borderId="13" applyNumberFormat="0" applyAlignment="0" applyProtection="0">
      <alignment vertical="center"/>
    </xf>
    <xf numFmtId="0" fontId="26" fillId="12" borderId="17" applyNumberFormat="0" applyAlignment="0" applyProtection="0">
      <alignment vertical="center"/>
    </xf>
    <xf numFmtId="0" fontId="11" fillId="4" borderId="11" applyNumberFormat="0" applyAlignment="0" applyProtection="0">
      <alignment vertical="center"/>
    </xf>
    <xf numFmtId="0" fontId="10" fillId="27" borderId="0" applyNumberFormat="0" applyBorder="0" applyAlignment="0" applyProtection="0">
      <alignment vertical="center"/>
    </xf>
    <xf numFmtId="0" fontId="18" fillId="16" borderId="0" applyNumberFormat="0" applyBorder="0" applyAlignment="0" applyProtection="0">
      <alignment vertical="center"/>
    </xf>
    <xf numFmtId="0" fontId="27" fillId="0" borderId="18" applyNumberFormat="0" applyFill="0" applyAlignment="0" applyProtection="0">
      <alignment vertical="center"/>
    </xf>
    <xf numFmtId="0" fontId="21" fillId="0" borderId="15" applyNumberFormat="0" applyFill="0" applyAlignment="0" applyProtection="0">
      <alignment vertical="center"/>
    </xf>
    <xf numFmtId="0" fontId="28" fillId="30" borderId="0" applyNumberFormat="0" applyBorder="0" applyAlignment="0" applyProtection="0">
      <alignment vertical="center"/>
    </xf>
    <xf numFmtId="0" fontId="24" fillId="17" borderId="0" applyNumberFormat="0" applyBorder="0" applyAlignment="0" applyProtection="0">
      <alignment vertical="center"/>
    </xf>
    <xf numFmtId="0" fontId="10" fillId="22" borderId="0" applyNumberFormat="0" applyBorder="0" applyAlignment="0" applyProtection="0">
      <alignment vertical="center"/>
    </xf>
    <xf numFmtId="0" fontId="18" fillId="11" borderId="0" applyNumberFormat="0" applyBorder="0" applyAlignment="0" applyProtection="0">
      <alignment vertical="center"/>
    </xf>
    <xf numFmtId="0" fontId="10" fillId="21" borderId="0" applyNumberFormat="0" applyBorder="0" applyAlignment="0" applyProtection="0">
      <alignment vertical="center"/>
    </xf>
    <xf numFmtId="0" fontId="10" fillId="3"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10" fillId="28" borderId="0" applyNumberFormat="0" applyBorder="0" applyAlignment="0" applyProtection="0">
      <alignment vertical="center"/>
    </xf>
    <xf numFmtId="0" fontId="10" fillId="6" borderId="0" applyNumberFormat="0" applyBorder="0" applyAlignment="0" applyProtection="0">
      <alignment vertical="center"/>
    </xf>
    <xf numFmtId="0" fontId="18" fillId="9" borderId="0" applyNumberFormat="0" applyBorder="0" applyAlignment="0" applyProtection="0">
      <alignment vertical="center"/>
    </xf>
    <xf numFmtId="0" fontId="10" fillId="2" borderId="0" applyNumberFormat="0" applyBorder="0" applyAlignment="0" applyProtection="0">
      <alignment vertical="center"/>
    </xf>
    <xf numFmtId="0" fontId="18" fillId="24" borderId="0" applyNumberFormat="0" applyBorder="0" applyAlignment="0" applyProtection="0">
      <alignment vertical="center"/>
    </xf>
    <xf numFmtId="0" fontId="18" fillId="14" borderId="0" applyNumberFormat="0" applyBorder="0" applyAlignment="0" applyProtection="0">
      <alignment vertical="center"/>
    </xf>
    <xf numFmtId="0" fontId="10" fillId="31" borderId="0" applyNumberFormat="0" applyBorder="0" applyAlignment="0" applyProtection="0">
      <alignment vertical="center"/>
    </xf>
    <xf numFmtId="0" fontId="18" fillId="32" borderId="0" applyNumberFormat="0" applyBorder="0" applyAlignment="0" applyProtection="0">
      <alignment vertical="center"/>
    </xf>
  </cellStyleXfs>
  <cellXfs count="35">
    <xf numFmtId="0" fontId="0" fillId="0" borderId="0" xfId="0"/>
    <xf numFmtId="0" fontId="0" fillId="0" borderId="0" xfId="0" applyFill="1"/>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0" fillId="0" borderId="2" xfId="0"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4"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0" fillId="0" borderId="4" xfId="0" applyFill="1" applyBorder="1" applyAlignment="1">
      <alignment horizontal="center" vertical="center" wrapText="1"/>
    </xf>
    <xf numFmtId="0" fontId="8" fillId="0" borderId="2"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6" xfId="0" applyFill="1" applyBorder="1" applyAlignment="1">
      <alignment horizontal="center" vertical="center" wrapText="1"/>
    </xf>
    <xf numFmtId="0" fontId="3"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3" xfId="0" applyFont="1" applyFill="1" applyBorder="1" applyAlignment="1">
      <alignment horizontal="left" vertical="top" wrapText="1"/>
    </xf>
    <xf numFmtId="0" fontId="0" fillId="0" borderId="8" xfId="0" applyFill="1" applyBorder="1" applyAlignment="1">
      <alignment horizontal="center" vertical="center" wrapText="1"/>
    </xf>
    <xf numFmtId="0" fontId="8" fillId="0" borderId="4" xfId="0" applyFont="1" applyFill="1" applyBorder="1" applyAlignment="1">
      <alignment horizontal="justify" vertical="center" wrapText="1"/>
    </xf>
    <xf numFmtId="0" fontId="6" fillId="0" borderId="4" xfId="0" applyFont="1" applyFill="1" applyBorder="1" applyAlignment="1">
      <alignment horizontal="left" vertical="top"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
  <sheetViews>
    <sheetView tabSelected="1" zoomScale="85" zoomScaleNormal="85" workbookViewId="0">
      <pane ySplit="2" topLeftCell="A6" activePane="bottomLeft" state="frozen"/>
      <selection/>
      <selection pane="bottomLeft" activeCell="A1" sqref="A1:M1"/>
    </sheetView>
  </sheetViews>
  <sheetFormatPr defaultColWidth="9" defaultRowHeight="13.5" outlineLevelRow="7"/>
  <cols>
    <col min="1" max="1" width="4.875" style="1" customWidth="1"/>
    <col min="2" max="2" width="7.375" style="1" customWidth="1"/>
    <col min="3" max="3" width="15.125" style="1" customWidth="1"/>
    <col min="4" max="4" width="7.625" style="1" customWidth="1"/>
    <col min="5" max="5" width="9" style="1"/>
    <col min="6" max="6" width="63.925" style="1" customWidth="1"/>
    <col min="7" max="7" width="67.3833333333333" style="1" customWidth="1"/>
    <col min="8" max="8" width="10.875" style="1" customWidth="1"/>
    <col min="9" max="9" width="11.5" style="1" customWidth="1"/>
    <col min="10" max="10" width="9" style="1" customWidth="1"/>
    <col min="11" max="11" width="20" style="1" customWidth="1"/>
    <col min="12" max="12" width="18.75" style="1" customWidth="1"/>
    <col min="13" max="13" width="8" style="1" customWidth="1"/>
    <col min="14" max="16384" width="9" style="1"/>
  </cols>
  <sheetData>
    <row r="1" ht="47" customHeight="1" spans="1:13">
      <c r="A1" s="2" t="s">
        <v>0</v>
      </c>
      <c r="B1" s="2"/>
      <c r="C1" s="2"/>
      <c r="D1" s="2"/>
      <c r="E1" s="2"/>
      <c r="F1" s="2"/>
      <c r="G1" s="2"/>
      <c r="H1" s="2"/>
      <c r="I1" s="2"/>
      <c r="J1" s="2"/>
      <c r="K1" s="2"/>
      <c r="L1" s="2"/>
      <c r="M1" s="2"/>
    </row>
    <row r="2" ht="50" customHeight="1" spans="1:13">
      <c r="A2" s="3" t="s">
        <v>1</v>
      </c>
      <c r="B2" s="4" t="s">
        <v>2</v>
      </c>
      <c r="C2" s="4" t="s">
        <v>3</v>
      </c>
      <c r="D2" s="4" t="s">
        <v>4</v>
      </c>
      <c r="E2" s="4" t="s">
        <v>5</v>
      </c>
      <c r="F2" s="4" t="s">
        <v>6</v>
      </c>
      <c r="G2" s="5" t="s">
        <v>7</v>
      </c>
      <c r="H2" s="5" t="s">
        <v>8</v>
      </c>
      <c r="I2" s="5" t="s">
        <v>9</v>
      </c>
      <c r="J2" s="5" t="s">
        <v>10</v>
      </c>
      <c r="K2" s="5" t="s">
        <v>11</v>
      </c>
      <c r="L2" s="5" t="s">
        <v>12</v>
      </c>
      <c r="M2" s="25" t="s">
        <v>13</v>
      </c>
    </row>
    <row r="3" ht="180" customHeight="1" spans="1:13">
      <c r="A3" s="6">
        <v>7</v>
      </c>
      <c r="B3" s="7" t="s">
        <v>14</v>
      </c>
      <c r="C3" s="7" t="s">
        <v>15</v>
      </c>
      <c r="D3" s="7">
        <v>450</v>
      </c>
      <c r="E3" s="7">
        <v>0</v>
      </c>
      <c r="F3" s="8" t="s">
        <v>16</v>
      </c>
      <c r="G3" s="9" t="s">
        <v>17</v>
      </c>
      <c r="H3" s="10">
        <v>427.5</v>
      </c>
      <c r="I3" s="10">
        <v>40</v>
      </c>
      <c r="J3" s="10">
        <v>427.5</v>
      </c>
      <c r="K3" s="9" t="s">
        <v>18</v>
      </c>
      <c r="L3" s="9" t="s">
        <v>19</v>
      </c>
      <c r="M3" s="26" t="s">
        <v>20</v>
      </c>
    </row>
    <row r="4" ht="178" customHeight="1" spans="1:13">
      <c r="A4" s="6"/>
      <c r="B4" s="7"/>
      <c r="C4" s="7" t="s">
        <v>21</v>
      </c>
      <c r="D4" s="7">
        <v>290</v>
      </c>
      <c r="E4" s="7">
        <v>290</v>
      </c>
      <c r="F4" s="8" t="s">
        <v>22</v>
      </c>
      <c r="G4" s="11" t="s">
        <v>23</v>
      </c>
      <c r="H4" s="12">
        <v>223.53</v>
      </c>
      <c r="I4" s="12">
        <v>8.566</v>
      </c>
      <c r="J4" s="12">
        <v>223.53</v>
      </c>
      <c r="K4" s="9" t="s">
        <v>24</v>
      </c>
      <c r="L4" s="9" t="s">
        <v>25</v>
      </c>
      <c r="M4" s="27" t="s">
        <v>20</v>
      </c>
    </row>
    <row r="5" ht="138" customHeight="1" spans="1:13">
      <c r="A5" s="6"/>
      <c r="B5" s="7"/>
      <c r="C5" s="13" t="s">
        <v>26</v>
      </c>
      <c r="D5" s="13">
        <v>509</v>
      </c>
      <c r="E5" s="13">
        <v>330</v>
      </c>
      <c r="F5" s="14" t="s">
        <v>27</v>
      </c>
      <c r="G5" s="15" t="s">
        <v>28</v>
      </c>
      <c r="H5" s="16">
        <v>277.26</v>
      </c>
      <c r="I5" s="16">
        <v>0</v>
      </c>
      <c r="J5" s="16">
        <v>277.26</v>
      </c>
      <c r="K5" s="28" t="s">
        <v>29</v>
      </c>
      <c r="L5" s="29" t="s">
        <v>30</v>
      </c>
      <c r="M5" s="30" t="s">
        <v>20</v>
      </c>
    </row>
    <row r="6" ht="236" customHeight="1" spans="1:13">
      <c r="A6" s="6"/>
      <c r="B6" s="7"/>
      <c r="C6" s="17"/>
      <c r="D6" s="17"/>
      <c r="E6" s="17"/>
      <c r="F6" s="18"/>
      <c r="G6" s="19"/>
      <c r="H6" s="20"/>
      <c r="I6" s="20"/>
      <c r="J6" s="20"/>
      <c r="K6" s="31"/>
      <c r="L6" s="32"/>
      <c r="M6" s="33"/>
    </row>
    <row r="7" ht="164" customHeight="1" spans="1:13">
      <c r="A7" s="6"/>
      <c r="B7" s="7"/>
      <c r="C7" s="7" t="s">
        <v>31</v>
      </c>
      <c r="D7" s="7">
        <v>120</v>
      </c>
      <c r="E7" s="7">
        <v>0</v>
      </c>
      <c r="F7" s="8" t="s">
        <v>32</v>
      </c>
      <c r="G7" s="21" t="s">
        <v>33</v>
      </c>
      <c r="H7" s="12">
        <v>120</v>
      </c>
      <c r="I7" s="12">
        <v>0</v>
      </c>
      <c r="J7" s="12">
        <v>120</v>
      </c>
      <c r="K7" s="21" t="s">
        <v>34</v>
      </c>
      <c r="L7" s="11" t="s">
        <v>35</v>
      </c>
      <c r="M7" s="27" t="s">
        <v>20</v>
      </c>
    </row>
    <row r="8" ht="25" customHeight="1" spans="1:13">
      <c r="A8" s="22" t="s">
        <v>36</v>
      </c>
      <c r="B8" s="23"/>
      <c r="C8" s="23"/>
      <c r="D8" s="23">
        <f>SUM(D3:D7)</f>
        <v>1369</v>
      </c>
      <c r="E8" s="23">
        <f>SUM(E3:E7)</f>
        <v>620</v>
      </c>
      <c r="F8" s="23"/>
      <c r="G8" s="24"/>
      <c r="H8" s="24">
        <f>SUM(H3:H7)</f>
        <v>1048.29</v>
      </c>
      <c r="I8" s="24">
        <f>SUM(I3:I7)</f>
        <v>48.566</v>
      </c>
      <c r="J8" s="24">
        <f>SUM(J3:J7)</f>
        <v>1048.29</v>
      </c>
      <c r="K8" s="24"/>
      <c r="L8" s="24"/>
      <c r="M8" s="34"/>
    </row>
  </sheetData>
  <mergeCells count="15">
    <mergeCell ref="A1:M1"/>
    <mergeCell ref="A8:C8"/>
    <mergeCell ref="A3:A7"/>
    <mergeCell ref="B3:B7"/>
    <mergeCell ref="C5:C6"/>
    <mergeCell ref="D5:D6"/>
    <mergeCell ref="E5:E6"/>
    <mergeCell ref="F5:F6"/>
    <mergeCell ref="G5:G6"/>
    <mergeCell ref="H5:H6"/>
    <mergeCell ref="I5:I6"/>
    <mergeCell ref="J5:J6"/>
    <mergeCell ref="K5:K6"/>
    <mergeCell ref="L5:L6"/>
    <mergeCell ref="M5:M6"/>
  </mergeCells>
  <pageMargins left="0.700694444444445" right="0.700694444444445" top="0.751388888888889" bottom="0.751388888888889" header="0.298611111111111" footer="0.298611111111111"/>
  <pageSetup paperSize="8" scale="76"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lckj</cp:lastModifiedBy>
  <dcterms:created xsi:type="dcterms:W3CDTF">2015-06-05T18:17:00Z</dcterms:created>
  <dcterms:modified xsi:type="dcterms:W3CDTF">2020-12-15T01:29:35Z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true</vt:bool>
  </property>
</Properties>
</file>