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 firstSheet="4" activeTab="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对下转移支付预算表" sheetId="14" r:id="rId14"/>
    <sheet name="15.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<sst xmlns="http://schemas.openxmlformats.org/spreadsheetml/2006/main" count="1401" uniqueCount="349">
  <si>
    <t>1.财务收支预算总表</t>
  </si>
  <si>
    <t>单位名称：中共大姚县委统战部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</si>
  <si>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</si>
  <si>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</si>
  <si>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</si>
  <si>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</si>
  <si>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</si>
  <si>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</si>
  <si>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</si>
  <si>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</si>
  <si>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</si>
  <si>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</si>
  <si>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</si>
  <si>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</si>
  <si>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</si>
  <si>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</si>
  <si>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</si>
  <si>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</si>
  <si>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</si>
  <si>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</si>
  <si>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</si>
  <si>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</si>
  <si>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</si>
  <si>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</si>
  <si>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</si>
  <si>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</si>
  <si>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</si>
  <si>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</si>
  <si>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</si>
  <si>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</si>
  <si>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</si>
  <si>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</si>
  <si>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</si>
  <si>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</si>
  <si>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</si>
  <si>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</si>
  <si>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</si>
  <si>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</si>
  <si>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</si>
  <si>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</si>
  <si>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</si>
  <si>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</si>
  <si>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</si>
  <si>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</si>
  <si>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</si>
  <si>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</si>
  <si>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</si>
  <si>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</si>
  <si>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</si>
  <si>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</si>
  <si>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</si>
  <si>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</si>
  <si>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</si>
  <si>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</si>
  <si>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</si>
  <si>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</si>
  <si>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</si>
  <si>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</si>
  <si>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</si>
  <si>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</si>
  <si>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</si>
  <si>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</si>
  <si>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</si>
  <si>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</si>
  <si>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</si>
  <si>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</si>
  <si>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</si>
  <si>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</si>
  <si>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</si>
  <si>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</si>
  <si>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</si>
  <si>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</si>
  <si>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中共大姚县委统战部</t>
  </si>
  <si>
    <t/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</si>
  <si>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</si>
  <si>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</si>
  <si>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</si>
  <si>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</si>
  <si>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</si>
  <si>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</si>
  <si>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</si>
  <si>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</si>
  <si>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</si>
  <si>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</si>
  <si>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</si>
  <si>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一般公共服务支出</t>
  </si>
  <si>
    <t>统战事务</t>
  </si>
  <si>
    <t xml:space="preserve">    行政运行</t>
  </si>
  <si>
    <t>社会保障和就业</t>
  </si>
  <si>
    <t>行政事业单位离退休</t>
  </si>
  <si>
    <t>归口管理的行政单位离退休</t>
  </si>
  <si>
    <t>机关事业单位基本养老保险缴费支出</t>
  </si>
  <si>
    <t>医疗卫生</t>
  </si>
  <si>
    <t>行政事业单位医疗</t>
  </si>
  <si>
    <t>行政单位医疗</t>
  </si>
  <si>
    <t>公务员工医疗补助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</si>
  <si>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</si>
  <si>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</si>
  <si>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</si>
  <si>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</si>
  <si>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</si>
  <si>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</si>
  <si>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</si>
  <si>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</si>
  <si>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</si>
  <si>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</si>
  <si>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</si>
  <si>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</si>
  <si>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</si>
  <si>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</si>
  <si>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</si>
  <si>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</si>
  <si>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</si>
  <si>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</si>
  <si>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</si>
  <si>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</si>
  <si>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</si>
  <si>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</si>
  <si>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</si>
  <si>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</si>
  <si>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</si>
  <si>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</si>
  <si>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</si>
  <si>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</si>
  <si>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</si>
  <si>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</si>
  <si>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</si>
  <si>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</si>
  <si>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</si>
  <si>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</si>
  <si>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</si>
  <si>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</si>
  <si>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</si>
  <si>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</si>
  <si>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</si>
  <si>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</si>
  <si>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</si>
  <si>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</si>
  <si>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</si>
  <si>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</si>
  <si>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</si>
  <si>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</si>
  <si>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</si>
  <si>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</si>
  <si>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</si>
  <si>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</si>
  <si>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</si>
  <si>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</si>
  <si>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</si>
  <si>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</si>
  <si>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</si>
  <si>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合  计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</si>
  <si>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</si>
  <si>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</si>
  <si>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</si>
  <si>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</si>
  <si>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</si>
  <si>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</si>
  <si>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</si>
  <si>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</si>
  <si>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</si>
  <si>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</si>
  <si>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</si>
  <si>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</si>
  <si>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</si>
  <si>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</si>
  <si>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</si>
  <si>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</si>
  <si>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</si>
  <si>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</si>
  <si>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</si>
  <si>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</si>
  <si>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</si>
  <si>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</si>
  <si>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</si>
  <si>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</si>
  <si>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</si>
  <si>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532326210000000022560</t>
  </si>
  <si>
    <t>行政人员工资支出</t>
  </si>
  <si>
    <t>行政运行</t>
  </si>
  <si>
    <t>基本工资</t>
  </si>
  <si>
    <t>津贴补贴</t>
  </si>
  <si>
    <t xml:space="preserve">30103 </t>
  </si>
  <si>
    <t>奖金</t>
  </si>
  <si>
    <t>532326210000000022558</t>
  </si>
  <si>
    <t>532326210000000022559</t>
  </si>
  <si>
    <t>行政公务交通补贴</t>
  </si>
  <si>
    <t xml:space="preserve">30239 </t>
  </si>
  <si>
    <t>其他交通费用</t>
  </si>
  <si>
    <t>532326210000000022564</t>
  </si>
  <si>
    <t>社会保障缴费</t>
  </si>
  <si>
    <t xml:space="preserve">30112 </t>
  </si>
  <si>
    <t>其他社会保障缴费</t>
  </si>
  <si>
    <t>532326210000000022613</t>
  </si>
  <si>
    <t>退休公用经费</t>
  </si>
  <si>
    <t xml:space="preserve">30201 </t>
  </si>
  <si>
    <t>532326210000000022570</t>
  </si>
  <si>
    <t>一般公用经费</t>
  </si>
  <si>
    <t>工会经费</t>
  </si>
  <si>
    <t>水费</t>
  </si>
  <si>
    <t>电费</t>
  </si>
  <si>
    <t>邮电费</t>
  </si>
  <si>
    <t>办公费</t>
  </si>
  <si>
    <t>532326210000000022568</t>
  </si>
  <si>
    <t>公务用车运行维护费</t>
  </si>
  <si>
    <t>532326210000000022569</t>
  </si>
  <si>
    <t>532326210000000022567</t>
  </si>
  <si>
    <t>生活补助</t>
  </si>
  <si>
    <t>532326210000000022566</t>
  </si>
  <si>
    <t>532326210000000022565</t>
  </si>
  <si>
    <t>对个人和家庭的补助</t>
  </si>
  <si>
    <t>2080501</t>
  </si>
  <si>
    <t>行政单位离退休</t>
  </si>
  <si>
    <t xml:space="preserve">30302 </t>
  </si>
  <si>
    <t>退休费</t>
  </si>
  <si>
    <t>532326210000000022563</t>
  </si>
  <si>
    <t>机关事业单位基本养老保险缴费</t>
  </si>
  <si>
    <t xml:space="preserve">2080505 </t>
  </si>
  <si>
    <t xml:space="preserve">30108 </t>
  </si>
  <si>
    <t xml:space="preserve">2101101 </t>
  </si>
  <si>
    <t>30110</t>
  </si>
  <si>
    <t>职工基本医疗保险缴费</t>
  </si>
  <si>
    <t>2101103</t>
  </si>
  <si>
    <t>公务员医疗补助</t>
  </si>
  <si>
    <t xml:space="preserve">30111 </t>
  </si>
  <si>
    <t>公务员医疗补助缴费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</si>
  <si>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</si>
  <si>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</si>
  <si>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</si>
  <si>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</si>
  <si>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</si>
  <si>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</si>
  <si>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</si>
  <si>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</si>
  <si>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</si>
  <si>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</si>
  <si>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注：本单位年初未下达项目支出，此表无数据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</si>
  <si>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</si>
  <si>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</si>
  <si>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</si>
  <si>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</si>
  <si>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</si>
  <si>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</si>
  <si>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</si>
  <si>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</si>
  <si>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</si>
  <si>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</si>
  <si>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</si>
  <si>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行政人员公务交通补贴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</si>
  <si>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</si>
  <si>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</si>
  <si>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</si>
  <si>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</si>
  <si>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</si>
  <si>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7</t>
  </si>
  <si>
    <t>人</t>
  </si>
  <si>
    <t>定量指标</t>
  </si>
  <si>
    <t>实际发放人数/应发放人数×指标分值</t>
  </si>
  <si>
    <t>工资福利发放人数（事业编）</t>
  </si>
  <si>
    <t>供养离（退）休人员数</t>
  </si>
  <si>
    <t>9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</si>
  <si>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</si>
  <si>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</si>
  <si>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</si>
  <si>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</si>
  <si>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</si>
  <si>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</si>
  <si>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</si>
  <si>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</si>
  <si>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</si>
  <si>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</si>
  <si>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</si>
  <si>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</si>
  <si>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</si>
  <si>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</si>
  <si>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</si>
  <si>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</si>
  <si>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</si>
  <si>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</si>
  <si>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</si>
  <si>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</si>
  <si>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</si>
  <si>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</si>
  <si>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</si>
  <si>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</si>
  <si>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</si>
  <si>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</si>
  <si>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</si>
  <si>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</si>
  <si>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</si>
  <si>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>机关事业单位职工遗属生活补助出</t>
  </si>
  <si>
    <t>反映部门（单位）实际发放工资人员数量。工资福利包括：行政人员工资、社会保险、住房公积金、职业年金等。</t>
  </si>
  <si>
    <t>反映部门（单位）实际发放事业编制人员数量。工资福利包括：事业人员工资、社会保险、住房公积金、职业年金等。</t>
  </si>
  <si>
    <t>反映财政供养部门（单位）离（退）休人员数量。</t>
  </si>
  <si>
    <t>机关综合绩效支出</t>
  </si>
  <si>
    <t>事业人员综合绩效支出</t>
  </si>
  <si>
    <t>离退休公用经费</t>
  </si>
  <si>
    <t>事业人员工资支出</t>
  </si>
  <si>
    <t>公务交通专项经费</t>
  </si>
  <si>
    <t>10.项目支出绩效目标表（另文下达）</t>
  </si>
  <si>
    <t>11.政府性基金预算支出预算表</t>
  </si>
  <si>
    <t>本年政府性基金预算支出</t>
  </si>
  <si>
    <t>注：本单位年初未下达基金预算支出，此表无数据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</si>
  <si>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</si>
  <si>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</si>
  <si>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</si>
  <si>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</si>
  <si>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</si>
  <si>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</si>
  <si>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</si>
  <si>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</si>
  <si>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</si>
  <si>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</si>
  <si>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</si>
  <si>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注：本单位年初未下达政府采购预算，此表无数据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</si>
  <si>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</si>
  <si>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</si>
  <si>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</si>
  <si>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</si>
  <si>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</si>
  <si>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</si>
  <si>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</si>
  <si>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</si>
  <si>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14.对下转移支付预算表</t>
  </si>
  <si>
    <t>单位名称（项目）</t>
  </si>
  <si>
    <t>地区</t>
  </si>
  <si>
    <t>政府性基金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</si>
  <si>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</si>
  <si>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</si>
  <si>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</si>
  <si>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</si>
  <si>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</si>
  <si>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</si>
  <si>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</si>
  <si>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</si>
  <si>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</si>
  <si>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</si>
  <si>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注：本单位年初未下达转移支付预算，此表无数据</t>
  </si>
  <si>
    <t>15.对下转移支付绩效目标表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</si>
  <si>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</si>
  <si>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</si>
  <si>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</si>
  <si>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</si>
  <si>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</si>
  <si>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</si>
  <si>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</si>
  <si>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</si>
  <si>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</si>
  <si>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  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</si>
</sst>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-0.00\ "/>
    <numFmt numFmtId="177" formatCode="#,##0_ "/>
    <numFmt numFmtId="178" formatCode="0.00_ "/>
    <numFmt numFmtId="179" formatCode="#,##0.00_);[Red]\-#,##0.00\ "/>
  </numFmts>
  <fonts count="45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6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name val="宋体"/>
      <charset val="1"/>
      <scheme val="minor"/>
    </font>
    <font>
      <sz val="10"/>
      <color rgb="FF000000"/>
      <name val="宋体"/>
      <charset val="1"/>
      <scheme val="minor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41" fillId="9" borderId="23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7" borderId="20" applyNumberFormat="0" applyFon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6" borderId="19" applyNumberFormat="0" applyAlignment="0" applyProtection="0">
      <alignment vertical="center"/>
    </xf>
    <xf numFmtId="0" fontId="42" fillId="6" borderId="23" applyNumberFormat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horizontal="left" vertical="center"/>
    </xf>
    <xf numFmtId="0" fontId="8" fillId="0" borderId="1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/>
    </xf>
    <xf numFmtId="0" fontId="1" fillId="0" borderId="0" xfId="49" applyFont="1" applyFill="1" applyAlignment="1" applyProtection="1">
      <alignment horizontal="left" vertical="center"/>
    </xf>
    <xf numFmtId="0" fontId="9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Alignment="1" applyProtection="1">
      <alignment horizontal="left" vertical="top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6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3" fillId="0" borderId="0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3" xfId="49" applyFont="1" applyFill="1" applyBorder="1" applyAlignment="1" applyProtection="1">
      <alignment horizontal="center" vertical="center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7" fillId="0" borderId="8" xfId="49" applyFont="1" applyFill="1" applyBorder="1" applyAlignment="1" applyProtection="1">
      <alignment horizontal="center" vertical="center" wrapText="1"/>
    </xf>
    <xf numFmtId="3" fontId="8" fillId="0" borderId="6" xfId="49" applyNumberFormat="1" applyFont="1" applyFill="1" applyBorder="1" applyAlignment="1" applyProtection="1">
      <alignment horizontal="center" vertical="center"/>
    </xf>
    <xf numFmtId="3" fontId="8" fillId="0" borderId="2" xfId="49" applyNumberFormat="1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6" xfId="49" applyFont="1" applyFill="1" applyBorder="1" applyAlignment="1" applyProtection="1">
      <alignment vertical="center" wrapText="1"/>
    </xf>
    <xf numFmtId="0" fontId="1" fillId="0" borderId="0" xfId="49" applyFont="1" applyFill="1" applyAlignment="1" applyProtection="1">
      <alignment horizontal="left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protection locked="0"/>
    </xf>
    <xf numFmtId="0" fontId="7" fillId="0" borderId="9" xfId="49" applyFont="1" applyFill="1" applyBorder="1" applyAlignment="1" applyProtection="1">
      <alignment horizontal="center" vertical="center" wrapText="1"/>
    </xf>
    <xf numFmtId="0" fontId="7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/>
    </xf>
    <xf numFmtId="0" fontId="6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wrapText="1"/>
      <protection locked="0"/>
    </xf>
    <xf numFmtId="0" fontId="7" fillId="0" borderId="3" xfId="49" applyFont="1" applyFill="1" applyBorder="1" applyAlignment="1" applyProtection="1">
      <alignment horizontal="center" vertical="center" wrapText="1"/>
      <protection locked="0"/>
    </xf>
    <xf numFmtId="0" fontId="7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/>
    <xf numFmtId="0" fontId="7" fillId="0" borderId="11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center" vertical="center"/>
    </xf>
    <xf numFmtId="49" fontId="1" fillId="0" borderId="0" xfId="49" applyNumberFormat="1" applyFont="1" applyFill="1" applyBorder="1" applyAlignment="1" applyProtection="1"/>
    <xf numFmtId="49" fontId="10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</xf>
    <xf numFmtId="0" fontId="6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right"/>
    </xf>
    <xf numFmtId="0" fontId="11" fillId="0" borderId="0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 applyProtection="1">
      <alignment horizontal="center" vertical="center"/>
    </xf>
    <xf numFmtId="49" fontId="7" fillId="0" borderId="7" xfId="49" applyNumberFormat="1" applyFont="1" applyFill="1" applyBorder="1" applyAlignment="1" applyProtection="1">
      <alignment horizontal="center" vertical="center" wrapText="1"/>
    </xf>
    <xf numFmtId="49" fontId="7" fillId="0" borderId="6" xfId="49" applyNumberFormat="1" applyFont="1" applyFill="1" applyBorder="1" applyAlignment="1" applyProtection="1">
      <alignment horizontal="center" vertical="center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8" xfId="49" applyFont="1" applyFill="1" applyBorder="1" applyAlignment="1" applyProtection="1">
      <alignment horizontal="center" vertical="center"/>
    </xf>
    <xf numFmtId="0" fontId="1" fillId="0" borderId="9" xfId="49" applyFont="1" applyFill="1" applyBorder="1" applyAlignment="1" applyProtection="1">
      <alignment horizontal="center" vertical="center"/>
    </xf>
    <xf numFmtId="49" fontId="1" fillId="0" borderId="0" xfId="49" applyNumberFormat="1" applyFont="1" applyFill="1" applyAlignment="1" applyProtection="1">
      <alignment horizontal="left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12" fillId="0" borderId="1" xfId="49" applyFont="1" applyFill="1" applyBorder="1" applyAlignment="1" applyProtection="1">
      <alignment horizontal="left" vertical="center" wrapText="1"/>
      <protection locked="0"/>
    </xf>
    <xf numFmtId="0" fontId="0" fillId="0" borderId="6" xfId="49" applyFont="1" applyFill="1" applyBorder="1" applyAlignment="1" applyProtection="1">
      <alignment horizontal="left" vertical="center" wrapText="1"/>
      <protection locked="0"/>
    </xf>
    <xf numFmtId="0" fontId="12" fillId="0" borderId="6" xfId="49" applyFont="1" applyFill="1" applyBorder="1" applyAlignment="1" applyProtection="1">
      <alignment horizontal="left" vertical="center" wrapText="1"/>
    </xf>
    <xf numFmtId="0" fontId="12" fillId="0" borderId="15" xfId="49" applyFont="1" applyFill="1" applyBorder="1" applyAlignment="1" applyProtection="1">
      <alignment horizontal="left" vertical="center" wrapText="1"/>
    </xf>
    <xf numFmtId="0" fontId="13" fillId="0" borderId="7" xfId="49" applyFont="1" applyFill="1" applyBorder="1" applyAlignment="1" applyProtection="1">
      <alignment horizontal="left" vertical="center"/>
    </xf>
    <xf numFmtId="0" fontId="13" fillId="0" borderId="7" xfId="49" applyFont="1" applyFill="1" applyBorder="1" applyAlignment="1" applyProtection="1">
      <alignment vertical="center"/>
    </xf>
    <xf numFmtId="0" fontId="13" fillId="0" borderId="5" xfId="49" applyFont="1" applyFill="1" applyBorder="1" applyAlignment="1" applyProtection="1">
      <alignment horizontal="left" vertical="center"/>
    </xf>
    <xf numFmtId="0" fontId="13" fillId="0" borderId="5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</xf>
    <xf numFmtId="49" fontId="6" fillId="0" borderId="0" xfId="49" applyNumberFormat="1" applyFont="1" applyFill="1" applyBorder="1" applyAlignment="1" applyProtection="1"/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Alignment="1" applyProtection="1"/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right" vertical="center" wrapText="1"/>
    </xf>
    <xf numFmtId="0" fontId="2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14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vertical="top"/>
      <protection locked="0"/>
    </xf>
    <xf numFmtId="49" fontId="6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7" fillId="0" borderId="1" xfId="49" applyFont="1" applyFill="1" applyBorder="1" applyAlignment="1" applyProtection="1">
      <alignment horizontal="center" vertical="center"/>
      <protection locked="0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9" fontId="15" fillId="0" borderId="6" xfId="49" applyNumberFormat="1" applyFont="1" applyFill="1" applyBorder="1" applyAlignment="1" applyProtection="1">
      <alignment horizontal="center" vertical="center"/>
      <protection locked="0"/>
    </xf>
    <xf numFmtId="49" fontId="16" fillId="0" borderId="16" xfId="49" applyNumberFormat="1" applyFont="1" applyFill="1" applyBorder="1" applyAlignment="1" applyProtection="1">
      <alignment vertical="center"/>
    </xf>
    <xf numFmtId="49" fontId="17" fillId="0" borderId="16" xfId="49" applyNumberFormat="1" applyFont="1" applyFill="1" applyBorder="1" applyAlignment="1" applyProtection="1">
      <alignment vertical="center"/>
    </xf>
    <xf numFmtId="49" fontId="17" fillId="0" borderId="16" xfId="49" applyNumberFormat="1" applyFont="1" applyFill="1" applyBorder="1" applyAlignment="1" applyProtection="1">
      <alignment horizontal="center" vertical="center"/>
    </xf>
    <xf numFmtId="49" fontId="17" fillId="0" borderId="16" xfId="49" applyNumberFormat="1" applyFont="1" applyFill="1" applyBorder="1" applyAlignment="1" applyProtection="1">
      <alignment horizontal="left" vertical="center"/>
    </xf>
    <xf numFmtId="177" fontId="18" fillId="0" borderId="16" xfId="0" applyNumberFormat="1" applyFont="1" applyFill="1" applyBorder="1" applyAlignment="1">
      <alignment horizontal="center" vertical="center"/>
    </xf>
    <xf numFmtId="49" fontId="19" fillId="0" borderId="16" xfId="49" applyNumberFormat="1" applyFont="1" applyFill="1" applyBorder="1" applyAlignment="1" applyProtection="1">
      <alignment vertical="center"/>
    </xf>
    <xf numFmtId="178" fontId="15" fillId="0" borderId="6" xfId="49" applyNumberFormat="1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left" vertical="center" wrapText="1"/>
    </xf>
    <xf numFmtId="49" fontId="17" fillId="0" borderId="16" xfId="49" applyNumberFormat="1" applyFont="1" applyFill="1" applyBorder="1" applyAlignment="1" applyProtection="1">
      <alignment horizontal="left" vertical="center" wrapText="1"/>
    </xf>
    <xf numFmtId="49" fontId="17" fillId="0" borderId="16" xfId="49" applyNumberFormat="1" applyFont="1" applyFill="1" applyBorder="1" applyAlignment="1" applyProtection="1">
      <alignment horizontal="center" vertical="center" wrapText="1"/>
    </xf>
    <xf numFmtId="0" fontId="14" fillId="0" borderId="2" xfId="49" applyFont="1" applyFill="1" applyBorder="1" applyAlignment="1" applyProtection="1">
      <alignment horizontal="center" vertical="center" wrapText="1"/>
      <protection locked="0"/>
    </xf>
    <xf numFmtId="0" fontId="14" fillId="0" borderId="3" xfId="49" applyFont="1" applyFill="1" applyBorder="1" applyAlignment="1" applyProtection="1">
      <alignment horizontal="left" vertical="center"/>
      <protection locked="0"/>
    </xf>
    <xf numFmtId="0" fontId="14" fillId="0" borderId="4" xfId="49" applyFont="1" applyFill="1" applyBorder="1" applyAlignment="1" applyProtection="1">
      <alignment horizontal="left" vertical="center"/>
      <protection locked="0"/>
    </xf>
    <xf numFmtId="178" fontId="15" fillId="0" borderId="6" xfId="49" applyNumberFormat="1" applyFont="1" applyFill="1" applyBorder="1" applyAlignment="1" applyProtection="1">
      <alignment horizontal="right" vertical="center"/>
      <protection locked="0"/>
    </xf>
    <xf numFmtId="0" fontId="7" fillId="0" borderId="4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center" vertical="center" wrapText="1"/>
      <protection locked="0"/>
    </xf>
    <xf numFmtId="0" fontId="15" fillId="0" borderId="6" xfId="49" applyFont="1" applyFill="1" applyBorder="1" applyAlignment="1" applyProtection="1">
      <alignment horizontal="right" vertical="center"/>
      <protection locked="0"/>
    </xf>
    <xf numFmtId="0" fontId="20" fillId="0" borderId="0" xfId="49" applyFont="1" applyFill="1" applyBorder="1" applyAlignment="1" applyProtection="1">
      <alignment horizontal="center"/>
    </xf>
    <xf numFmtId="0" fontId="20" fillId="0" borderId="0" xfId="49" applyFont="1" applyFill="1" applyBorder="1" applyAlignment="1" applyProtection="1">
      <alignment horizontal="center" wrapText="1"/>
    </xf>
    <xf numFmtId="0" fontId="20" fillId="0" borderId="0" xfId="49" applyFont="1" applyFill="1" applyBorder="1" applyAlignment="1" applyProtection="1">
      <alignment wrapText="1"/>
    </xf>
    <xf numFmtId="0" fontId="20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21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right" vertical="center" wrapText="1"/>
    </xf>
    <xf numFmtId="0" fontId="20" fillId="0" borderId="6" xfId="49" applyFont="1" applyFill="1" applyBorder="1" applyAlignment="1" applyProtection="1">
      <alignment horizontal="center" vertical="center" wrapText="1"/>
    </xf>
    <xf numFmtId="0" fontId="20" fillId="0" borderId="2" xfId="49" applyFont="1" applyFill="1" applyBorder="1" applyAlignment="1" applyProtection="1">
      <alignment horizontal="center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7" fillId="0" borderId="2" xfId="49" applyNumberFormat="1" applyFont="1" applyFill="1" applyBorder="1" applyAlignment="1" applyProtection="1">
      <alignment horizontal="center" vertical="center" wrapText="1"/>
    </xf>
    <xf numFmtId="49" fontId="7" fillId="0" borderId="4" xfId="49" applyNumberFormat="1" applyFont="1" applyFill="1" applyBorder="1" applyAlignment="1" applyProtection="1">
      <alignment horizontal="center" vertical="center" wrapText="1"/>
    </xf>
    <xf numFmtId="0" fontId="7" fillId="0" borderId="9" xfId="49" applyFont="1" applyFill="1" applyBorder="1" applyAlignment="1" applyProtection="1">
      <alignment horizontal="center" vertical="center"/>
    </xf>
    <xf numFmtId="0" fontId="18" fillId="0" borderId="16" xfId="0" applyFont="1" applyFill="1" applyBorder="1" applyAlignment="1">
      <alignment horizontal="left" vertical="center"/>
    </xf>
    <xf numFmtId="178" fontId="15" fillId="0" borderId="6" xfId="49" applyNumberFormat="1" applyFont="1" applyFill="1" applyBorder="1" applyAlignment="1" applyProtection="1">
      <alignment horizontal="right" vertical="center"/>
    </xf>
    <xf numFmtId="0" fontId="18" fillId="0" borderId="16" xfId="0" applyFont="1" applyFill="1" applyBorder="1" applyAlignment="1">
      <alignment vertical="center"/>
    </xf>
    <xf numFmtId="178" fontId="14" fillId="0" borderId="6" xfId="49" applyNumberFormat="1" applyFont="1" applyFill="1" applyBorder="1" applyAlignment="1" applyProtection="1">
      <alignment horizontal="right" vertical="center" wrapText="1"/>
    </xf>
    <xf numFmtId="0" fontId="14" fillId="0" borderId="2" xfId="49" applyFont="1" applyFill="1" applyBorder="1" applyAlignment="1" applyProtection="1">
      <alignment horizontal="center" vertical="center"/>
    </xf>
    <xf numFmtId="0" fontId="14" fillId="0" borderId="4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vertical="center"/>
    </xf>
    <xf numFmtId="0" fontId="22" fillId="0" borderId="0" xfId="49" applyFont="1" applyFill="1" applyBorder="1" applyAlignment="1" applyProtection="1">
      <alignment horizontal="center" vertical="center"/>
    </xf>
    <xf numFmtId="0" fontId="23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4" fillId="0" borderId="6" xfId="49" applyFont="1" applyFill="1" applyBorder="1" applyAlignment="1" applyProtection="1">
      <alignment horizontal="right" vertical="center"/>
    </xf>
    <xf numFmtId="0" fontId="1" fillId="0" borderId="6" xfId="49" applyFont="1" applyFill="1" applyBorder="1" applyAlignment="1" applyProtection="1">
      <alignment vertical="center"/>
    </xf>
    <xf numFmtId="0" fontId="24" fillId="0" borderId="6" xfId="49" applyFont="1" applyFill="1" applyBorder="1" applyAlignment="1" applyProtection="1">
      <alignment horizontal="center" vertical="center"/>
    </xf>
    <xf numFmtId="0" fontId="24" fillId="0" borderId="6" xfId="49" applyFont="1" applyFill="1" applyBorder="1" applyAlignment="1" applyProtection="1">
      <alignment horizontal="center" vertical="center"/>
      <protection locked="0"/>
    </xf>
    <xf numFmtId="4" fontId="24" fillId="0" borderId="6" xfId="49" applyNumberFormat="1" applyFont="1" applyFill="1" applyBorder="1" applyAlignment="1" applyProtection="1">
      <alignment horizontal="right" vertical="center"/>
    </xf>
    <xf numFmtId="179" fontId="24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178" fontId="3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" fillId="0" borderId="6" xfId="49" applyFont="1" applyFill="1" applyBorder="1" applyAlignment="1" applyProtection="1"/>
    <xf numFmtId="0" fontId="24" fillId="0" borderId="5" xfId="49" applyFont="1" applyFill="1" applyBorder="1" applyAlignment="1" applyProtection="1">
      <alignment horizontal="center" vertical="center"/>
    </xf>
    <xf numFmtId="4" fontId="24" fillId="0" borderId="12" xfId="49" applyNumberFormat="1" applyFont="1" applyFill="1" applyBorder="1" applyAlignment="1" applyProtection="1">
      <alignment horizontal="right" vertical="center"/>
    </xf>
    <xf numFmtId="178" fontId="24" fillId="0" borderId="6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24" fillId="0" borderId="5" xfId="49" applyFont="1" applyFill="1" applyBorder="1" applyAlignment="1" applyProtection="1">
      <alignment horizontal="center" vertical="center"/>
      <protection locked="0"/>
    </xf>
    <xf numFmtId="178" fontId="24" fillId="0" borderId="6" xfId="49" applyNumberFormat="1" applyFont="1" applyFill="1" applyBorder="1" applyAlignment="1" applyProtection="1">
      <alignment horizontal="right" vertical="center"/>
      <protection locked="0"/>
    </xf>
    <xf numFmtId="0" fontId="12" fillId="0" borderId="15" xfId="49" applyFont="1" applyFill="1" applyBorder="1" applyAlignment="1" applyProtection="1" quotePrefix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D14" sqref="D14:D16"/>
    </sheetView>
  </sheetViews>
  <sheetFormatPr defaultColWidth="9.33333333333333" defaultRowHeight="14.25" customHeight="1" outlineLevelCol="3"/>
  <cols>
    <col min="1" max="1" width="46.1666666666667" style="22" customWidth="1"/>
    <col min="2" max="2" width="50.3333333333333" style="22" customWidth="1"/>
    <col min="3" max="3" width="47.1666666666667" style="22" customWidth="1"/>
    <col min="4" max="4" width="53.8333333333333" style="22" customWidth="1"/>
    <col min="5" max="16384" width="9.33333333333333" style="2" customWidth="1"/>
  </cols>
  <sheetData>
    <row r="1" ht="13.5" customHeight="1" spans="1:4">
      <c r="A1" s="23"/>
      <c r="B1" s="23"/>
      <c r="C1" s="23"/>
      <c r="D1" s="87"/>
    </row>
    <row r="2" ht="36" customHeight="1" spans="1:4">
      <c r="A2" s="16" t="s">
        <v>0</v>
      </c>
      <c r="B2" s="207"/>
      <c r="C2" s="207"/>
      <c r="D2" s="207"/>
    </row>
    <row r="3" ht="21" customHeight="1" spans="1:4">
      <c r="A3" s="79" t="s">
        <v>1</v>
      </c>
      <c r="B3" s="177"/>
      <c r="C3" s="177"/>
      <c r="D3" s="3" t="s">
        <v>2</v>
      </c>
    </row>
    <row r="4" ht="19.5" customHeight="1" spans="1:4">
      <c r="A4" s="31" t="s">
        <v>3</v>
      </c>
      <c r="B4" s="92"/>
      <c r="C4" s="31" t="s">
        <v>4</v>
      </c>
      <c r="D4" s="92"/>
    </row>
    <row r="5" ht="19.5" customHeight="1" spans="1:4">
      <c r="A5" s="30" t="s">
        <v>5</v>
      </c>
      <c r="B5" s="30" t="s">
        <v>6</v>
      </c>
      <c r="C5" s="30" t="s">
        <v>7</v>
      </c>
      <c r="D5" s="30" t="s">
        <v>6</v>
      </c>
    </row>
    <row r="6" ht="19.5" customHeight="1" spans="1:4">
      <c r="A6" s="33"/>
      <c r="B6" s="33"/>
      <c r="C6" s="33"/>
      <c r="D6" s="33"/>
    </row>
    <row r="7" ht="18.75" customHeight="1" spans="1:4">
      <c r="A7" s="182" t="s">
        <v>8</v>
      </c>
      <c r="B7" s="164">
        <v>1334290</v>
      </c>
      <c r="C7" s="182" t="s">
        <v>9</v>
      </c>
      <c r="D7" s="164">
        <v>860230</v>
      </c>
    </row>
    <row r="8" ht="18.75" customHeight="1" spans="1:4">
      <c r="A8" s="182" t="s">
        <v>10</v>
      </c>
      <c r="B8" s="164"/>
      <c r="C8" s="182" t="s">
        <v>11</v>
      </c>
      <c r="D8" s="164"/>
    </row>
    <row r="9" ht="18.75" customHeight="1" spans="1:4">
      <c r="A9" s="182" t="s">
        <v>12</v>
      </c>
      <c r="B9" s="164"/>
      <c r="C9" s="182" t="s">
        <v>13</v>
      </c>
      <c r="D9" s="164"/>
    </row>
    <row r="10" ht="18.75" customHeight="1" spans="1:4">
      <c r="A10" s="182" t="s">
        <v>14</v>
      </c>
      <c r="B10" s="180"/>
      <c r="C10" s="182" t="s">
        <v>15</v>
      </c>
      <c r="D10" s="164"/>
    </row>
    <row r="11" ht="18.75" customHeight="1" spans="1:4">
      <c r="A11" s="182" t="s">
        <v>16</v>
      </c>
      <c r="B11" s="180"/>
      <c r="C11" s="182" t="s">
        <v>17</v>
      </c>
      <c r="D11" s="164"/>
    </row>
    <row r="12" ht="18.75" customHeight="1" spans="1:4">
      <c r="A12" s="182" t="s">
        <v>18</v>
      </c>
      <c r="B12" s="180"/>
      <c r="C12" s="182" t="s">
        <v>19</v>
      </c>
      <c r="D12" s="164"/>
    </row>
    <row r="13" ht="18.75" customHeight="1" spans="1:4">
      <c r="A13" s="182" t="s">
        <v>20</v>
      </c>
      <c r="B13" s="180"/>
      <c r="C13" s="182" t="s">
        <v>21</v>
      </c>
      <c r="D13" s="164"/>
    </row>
    <row r="14" ht="18.75" customHeight="1" spans="1:4">
      <c r="A14" s="208" t="s">
        <v>22</v>
      </c>
      <c r="B14" s="180"/>
      <c r="C14" s="182" t="s">
        <v>23</v>
      </c>
      <c r="D14" s="164">
        <v>391554</v>
      </c>
    </row>
    <row r="15" ht="18.75" customHeight="1" spans="1:4">
      <c r="A15" s="208" t="s">
        <v>24</v>
      </c>
      <c r="B15" s="209"/>
      <c r="C15" s="182" t="s">
        <v>25</v>
      </c>
      <c r="D15" s="164"/>
    </row>
    <row r="16" ht="18.75" customHeight="1" spans="1:4">
      <c r="A16" s="210"/>
      <c r="B16" s="210"/>
      <c r="C16" s="182" t="s">
        <v>26</v>
      </c>
      <c r="D16" s="164">
        <v>82506</v>
      </c>
    </row>
    <row r="17" ht="18.75" customHeight="1" spans="1:4">
      <c r="A17" s="210"/>
      <c r="B17" s="210"/>
      <c r="C17" s="182" t="s">
        <v>27</v>
      </c>
      <c r="D17" s="164"/>
    </row>
    <row r="18" ht="18.75" customHeight="1" spans="1:4">
      <c r="A18" s="210"/>
      <c r="B18" s="210"/>
      <c r="C18" s="182" t="s">
        <v>28</v>
      </c>
      <c r="D18" s="164"/>
    </row>
    <row r="19" ht="18.75" customHeight="1" spans="1:4">
      <c r="A19" s="210"/>
      <c r="B19" s="210"/>
      <c r="C19" s="182" t="s">
        <v>29</v>
      </c>
      <c r="D19" s="164"/>
    </row>
    <row r="20" ht="18.75" customHeight="1" spans="1:4">
      <c r="A20" s="210"/>
      <c r="B20" s="210"/>
      <c r="C20" s="182" t="s">
        <v>30</v>
      </c>
      <c r="D20" s="164"/>
    </row>
    <row r="21" ht="18.75" customHeight="1" spans="1:4">
      <c r="A21" s="210"/>
      <c r="B21" s="210"/>
      <c r="C21" s="182" t="s">
        <v>31</v>
      </c>
      <c r="D21" s="164"/>
    </row>
    <row r="22" ht="18.75" customHeight="1" spans="1:4">
      <c r="A22" s="210"/>
      <c r="B22" s="210"/>
      <c r="C22" s="182" t="s">
        <v>32</v>
      </c>
      <c r="D22" s="164"/>
    </row>
    <row r="23" ht="18.75" customHeight="1" spans="1:4">
      <c r="A23" s="210"/>
      <c r="B23" s="210"/>
      <c r="C23" s="182" t="s">
        <v>33</v>
      </c>
      <c r="D23" s="164"/>
    </row>
    <row r="24" ht="18.75" customHeight="1" spans="1:4">
      <c r="A24" s="210"/>
      <c r="B24" s="210"/>
      <c r="C24" s="182" t="s">
        <v>34</v>
      </c>
      <c r="D24" s="164"/>
    </row>
    <row r="25" ht="18.75" customHeight="1" spans="1:4">
      <c r="A25" s="210"/>
      <c r="B25" s="210"/>
      <c r="C25" s="182" t="s">
        <v>35</v>
      </c>
      <c r="D25" s="164"/>
    </row>
    <row r="26" ht="18.75" customHeight="1" spans="1:4">
      <c r="A26" s="210"/>
      <c r="B26" s="210"/>
      <c r="C26" s="182" t="s">
        <v>36</v>
      </c>
      <c r="D26" s="164"/>
    </row>
    <row r="27" ht="18.75" customHeight="1" spans="1:4">
      <c r="A27" s="210"/>
      <c r="B27" s="210"/>
      <c r="C27" s="182" t="s">
        <v>37</v>
      </c>
      <c r="D27" s="164"/>
    </row>
    <row r="28" ht="18.75" customHeight="1" spans="1:4">
      <c r="A28" s="210"/>
      <c r="B28" s="210"/>
      <c r="C28" s="182" t="s">
        <v>38</v>
      </c>
      <c r="D28" s="164"/>
    </row>
    <row r="29" ht="18.75" customHeight="1" spans="1:4">
      <c r="A29" s="210"/>
      <c r="B29" s="210"/>
      <c r="C29" s="182" t="s">
        <v>39</v>
      </c>
      <c r="D29" s="164"/>
    </row>
    <row r="30" ht="18.75" customHeight="1" spans="1:4">
      <c r="A30" s="210"/>
      <c r="B30" s="210"/>
      <c r="C30" s="182" t="s">
        <v>40</v>
      </c>
      <c r="D30" s="164"/>
    </row>
    <row r="31" ht="18.75" customHeight="1" spans="1:4">
      <c r="A31" s="210"/>
      <c r="B31" s="210"/>
      <c r="C31" s="182" t="s">
        <v>41</v>
      </c>
      <c r="D31" s="164"/>
    </row>
    <row r="32" ht="18.75" customHeight="1" spans="1:4">
      <c r="A32" s="210"/>
      <c r="B32" s="210"/>
      <c r="C32" s="182" t="s">
        <v>42</v>
      </c>
      <c r="D32" s="164"/>
    </row>
    <row r="33" ht="18.75" customHeight="1" spans="1:4">
      <c r="A33" s="210"/>
      <c r="B33" s="210"/>
      <c r="C33" s="182" t="s">
        <v>43</v>
      </c>
      <c r="D33" s="164"/>
    </row>
    <row r="34" ht="18.75" customHeight="1" spans="1:4">
      <c r="A34" s="210"/>
      <c r="B34" s="210"/>
      <c r="C34" s="182" t="s">
        <v>44</v>
      </c>
      <c r="D34" s="164"/>
    </row>
    <row r="35" ht="18.75" customHeight="1" spans="1:4">
      <c r="A35" s="210"/>
      <c r="B35" s="210"/>
      <c r="C35" s="182" t="s">
        <v>45</v>
      </c>
      <c r="D35" s="164"/>
    </row>
    <row r="36" ht="18.75" customHeight="1" spans="1:4">
      <c r="A36" s="210"/>
      <c r="B36" s="210"/>
      <c r="C36" s="182" t="s">
        <v>46</v>
      </c>
      <c r="D36" s="164"/>
    </row>
    <row r="37" ht="18.75" customHeight="1" spans="1:4">
      <c r="A37" s="211" t="s">
        <v>47</v>
      </c>
      <c r="B37" s="212">
        <f>SUM(B7:B36)</f>
        <v>1334290</v>
      </c>
      <c r="C37" s="185" t="s">
        <v>48</v>
      </c>
      <c r="D37" s="213">
        <f>SUM(D7:D36)</f>
        <v>1334290</v>
      </c>
    </row>
    <row r="38" ht="18.75" customHeight="1" spans="1:4">
      <c r="A38" s="208" t="s">
        <v>49</v>
      </c>
      <c r="B38" s="214"/>
      <c r="C38" s="182" t="s">
        <v>50</v>
      </c>
      <c r="D38" s="192" t="s">
        <v>51</v>
      </c>
    </row>
    <row r="39" ht="18.75" customHeight="1" spans="1:4">
      <c r="A39" s="215" t="s">
        <v>52</v>
      </c>
      <c r="B39" s="212"/>
      <c r="C39" s="185" t="s">
        <v>53</v>
      </c>
      <c r="D39" s="216">
        <f>D37</f>
        <v>1334290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:B8"/>
    </sheetView>
  </sheetViews>
  <sheetFormatPr defaultColWidth="10.6666666666667" defaultRowHeight="12" customHeight="1" outlineLevelRow="7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ht="17.25" customHeight="1" spans="10:10">
      <c r="J1" s="21"/>
    </row>
    <row r="2" ht="28.5" customHeight="1" spans="1:10">
      <c r="A2" s="16" t="s">
        <v>299</v>
      </c>
      <c r="B2" s="5"/>
      <c r="C2" s="5"/>
      <c r="D2" s="5"/>
      <c r="E2" s="5"/>
      <c r="F2" s="17"/>
      <c r="G2" s="5"/>
      <c r="H2" s="17"/>
      <c r="I2" s="17"/>
      <c r="J2" s="5"/>
    </row>
    <row r="3" ht="18.75" customHeight="1" spans="1:1">
      <c r="A3" s="100" t="s">
        <v>1</v>
      </c>
    </row>
    <row r="4" ht="44.25" customHeight="1" spans="1:10">
      <c r="A4" s="13" t="s">
        <v>238</v>
      </c>
      <c r="B4" s="13" t="s">
        <v>239</v>
      </c>
      <c r="C4" s="13" t="s">
        <v>240</v>
      </c>
      <c r="D4" s="13" t="s">
        <v>241</v>
      </c>
      <c r="E4" s="13" t="s">
        <v>242</v>
      </c>
      <c r="F4" s="19" t="s">
        <v>243</v>
      </c>
      <c r="G4" s="13" t="s">
        <v>244</v>
      </c>
      <c r="H4" s="19" t="s">
        <v>245</v>
      </c>
      <c r="I4" s="19" t="s">
        <v>246</v>
      </c>
      <c r="J4" s="13" t="s">
        <v>247</v>
      </c>
    </row>
    <row r="5" ht="18.7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9">
        <v>6</v>
      </c>
      <c r="G5" s="13">
        <v>7</v>
      </c>
      <c r="H5" s="19">
        <v>8</v>
      </c>
      <c r="I5" s="19">
        <v>9</v>
      </c>
      <c r="J5" s="13">
        <v>10</v>
      </c>
    </row>
    <row r="6" ht="18.75" customHeight="1" spans="1:10">
      <c r="A6" s="14" t="s">
        <v>51</v>
      </c>
      <c r="B6" s="14"/>
      <c r="C6" s="14"/>
      <c r="D6" s="14"/>
      <c r="E6" s="14"/>
      <c r="F6" s="19"/>
      <c r="G6" s="14"/>
      <c r="H6" s="19"/>
      <c r="I6" s="19"/>
      <c r="J6" s="14"/>
    </row>
    <row r="7" ht="18.75" customHeight="1" spans="1:10">
      <c r="A7" s="14" t="s">
        <v>51</v>
      </c>
      <c r="B7" s="14"/>
      <c r="C7" s="14"/>
      <c r="D7" s="14"/>
      <c r="E7" s="14"/>
      <c r="F7" s="19"/>
      <c r="G7" s="14"/>
      <c r="H7" s="19"/>
      <c r="I7" s="19"/>
      <c r="J7" s="14"/>
    </row>
    <row r="8" customHeight="1" spans="1:2">
      <c r="A8" s="15" t="s">
        <v>236</v>
      </c>
      <c r="B8" s="15"/>
    </row>
  </sheetData>
  <mergeCells count="3">
    <mergeCell ref="A2:J2"/>
    <mergeCell ref="A3:H3"/>
    <mergeCell ref="A8:B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B17" sqref="B17"/>
    </sheetView>
  </sheetViews>
  <sheetFormatPr defaultColWidth="10.6666666666667" defaultRowHeight="14.25" customHeight="1" outlineLevelCol="4"/>
  <cols>
    <col min="1" max="1" width="24.1666666666667" style="83" customWidth="1"/>
    <col min="2" max="2" width="37.5" style="22" customWidth="1"/>
    <col min="3" max="3" width="32.3333333333333" style="22" customWidth="1"/>
    <col min="4" max="5" width="42.8333333333333" style="22" customWidth="1"/>
    <col min="6" max="16384" width="10.6666666666667" style="22" customWidth="1"/>
  </cols>
  <sheetData>
    <row r="1" ht="12" customHeight="1" spans="1:5">
      <c r="A1" s="84">
        <v>0</v>
      </c>
      <c r="B1" s="85">
        <v>1</v>
      </c>
      <c r="C1" s="86"/>
      <c r="D1" s="86"/>
      <c r="E1" s="87"/>
    </row>
    <row r="2" ht="26.25" customHeight="1" spans="1:5">
      <c r="A2" s="88" t="s">
        <v>300</v>
      </c>
      <c r="B2" s="89"/>
      <c r="C2" s="89"/>
      <c r="D2" s="89"/>
      <c r="E2" s="89"/>
    </row>
    <row r="3" ht="18.75" customHeight="1" spans="1:5">
      <c r="A3" s="90" t="s">
        <v>1</v>
      </c>
      <c r="B3" s="85"/>
      <c r="C3" s="86"/>
      <c r="D3" s="86"/>
      <c r="E3" s="3" t="s">
        <v>2</v>
      </c>
    </row>
    <row r="4" ht="19.5" customHeight="1" spans="1:5">
      <c r="A4" s="91" t="s">
        <v>75</v>
      </c>
      <c r="B4" s="30" t="s">
        <v>76</v>
      </c>
      <c r="C4" s="31" t="s">
        <v>301</v>
      </c>
      <c r="D4" s="32"/>
      <c r="E4" s="92"/>
    </row>
    <row r="5" ht="18.75" customHeight="1" spans="1:5">
      <c r="A5" s="93"/>
      <c r="B5" s="34"/>
      <c r="C5" s="30" t="s">
        <v>59</v>
      </c>
      <c r="D5" s="31" t="s">
        <v>77</v>
      </c>
      <c r="E5" s="30" t="s">
        <v>78</v>
      </c>
    </row>
    <row r="6" ht="18.75" customHeight="1" spans="1:5">
      <c r="A6" s="94">
        <v>1</v>
      </c>
      <c r="B6" s="14">
        <v>2</v>
      </c>
      <c r="C6" s="14">
        <v>3</v>
      </c>
      <c r="D6" s="14">
        <v>4</v>
      </c>
      <c r="E6" s="14">
        <v>5</v>
      </c>
    </row>
    <row r="7" ht="18.75" customHeight="1" spans="1:5">
      <c r="A7" s="39" t="s">
        <v>73</v>
      </c>
      <c r="B7" s="39" t="s">
        <v>73</v>
      </c>
      <c r="C7" s="95" t="s">
        <v>73</v>
      </c>
      <c r="D7" s="96" t="s">
        <v>73</v>
      </c>
      <c r="E7" s="96" t="s">
        <v>73</v>
      </c>
    </row>
    <row r="8" ht="18.75" customHeight="1" spans="1:5">
      <c r="A8" s="97" t="s">
        <v>151</v>
      </c>
      <c r="B8" s="98" t="s">
        <v>151</v>
      </c>
      <c r="C8" s="95" t="s">
        <v>73</v>
      </c>
      <c r="D8" s="96" t="s">
        <v>73</v>
      </c>
      <c r="E8" s="96" t="s">
        <v>73</v>
      </c>
    </row>
    <row r="9" customHeight="1" spans="1:2">
      <c r="A9" s="99" t="s">
        <v>302</v>
      </c>
      <c r="B9" s="99"/>
    </row>
  </sheetData>
  <mergeCells count="7">
    <mergeCell ref="A2:E2"/>
    <mergeCell ref="A3:C3"/>
    <mergeCell ref="C4:E4"/>
    <mergeCell ref="A8:B8"/>
    <mergeCell ref="A9:B9"/>
    <mergeCell ref="A4:A5"/>
    <mergeCell ref="B4:B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1"/>
  <sheetViews>
    <sheetView workbookViewId="0">
      <selection activeCell="A16" sqref="A16"/>
    </sheetView>
  </sheetViews>
  <sheetFormatPr defaultColWidth="10.6666666666667" defaultRowHeight="14.25" customHeight="1"/>
  <cols>
    <col min="1" max="1" width="45.6666666666667" style="22" customWidth="1"/>
    <col min="2" max="2" width="25.3333333333333" style="22" customWidth="1"/>
    <col min="3" max="3" width="41.1666666666667" style="22" customWidth="1"/>
    <col min="4" max="4" width="9" style="22" customWidth="1"/>
    <col min="5" max="6" width="12" style="22" customWidth="1"/>
    <col min="7" max="7" width="14" style="22" customWidth="1"/>
    <col min="8" max="15" width="14.6666666666667" style="22" customWidth="1"/>
    <col min="16" max="16" width="14.6666666666667" style="2" customWidth="1"/>
    <col min="17" max="19" width="14.6666666666667" style="22" customWidth="1"/>
    <col min="20" max="21" width="14.6666666666667" style="2" customWidth="1"/>
    <col min="22" max="22" width="12.1666666666667" style="22" customWidth="1"/>
    <col min="23" max="16384" width="10.6666666666667" style="2" customWidth="1"/>
  </cols>
  <sheetData>
    <row r="1" ht="13.5" customHeight="1" spans="1:2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T1" s="21"/>
      <c r="U1" s="21"/>
      <c r="V1" s="3"/>
    </row>
    <row r="2" ht="27.75" customHeight="1" spans="1:22">
      <c r="A2" s="25" t="s">
        <v>303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7"/>
      <c r="Q2" s="5"/>
      <c r="R2" s="5"/>
      <c r="S2" s="5"/>
      <c r="T2" s="17"/>
      <c r="U2" s="17"/>
      <c r="V2" s="5"/>
    </row>
    <row r="3" ht="18.75" customHeight="1" spans="1:22">
      <c r="A3" s="79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T3" s="75"/>
      <c r="U3" s="75"/>
      <c r="V3" s="3" t="s">
        <v>153</v>
      </c>
    </row>
    <row r="4" ht="15.75" customHeight="1" spans="1:22">
      <c r="A4" s="35" t="s">
        <v>304</v>
      </c>
      <c r="B4" s="49" t="s">
        <v>305</v>
      </c>
      <c r="C4" s="49" t="s">
        <v>306</v>
      </c>
      <c r="D4" s="49" t="s">
        <v>307</v>
      </c>
      <c r="E4" s="49" t="s">
        <v>308</v>
      </c>
      <c r="F4" s="49" t="s">
        <v>309</v>
      </c>
      <c r="G4" s="10" t="s">
        <v>168</v>
      </c>
      <c r="H4" s="10"/>
      <c r="I4" s="10"/>
      <c r="J4" s="10"/>
      <c r="K4" s="10"/>
      <c r="L4" s="10"/>
      <c r="M4" s="10"/>
      <c r="N4" s="10"/>
      <c r="O4" s="10"/>
      <c r="P4" s="69"/>
      <c r="Q4" s="10"/>
      <c r="R4" s="10"/>
      <c r="S4" s="10"/>
      <c r="T4" s="44"/>
      <c r="U4" s="69"/>
      <c r="V4" s="11"/>
    </row>
    <row r="5" ht="17.25" customHeight="1" spans="1:22">
      <c r="A5" s="51"/>
      <c r="B5" s="52"/>
      <c r="C5" s="52"/>
      <c r="D5" s="52"/>
      <c r="E5" s="52"/>
      <c r="F5" s="52"/>
      <c r="G5" s="52" t="s">
        <v>59</v>
      </c>
      <c r="H5" s="70" t="s">
        <v>62</v>
      </c>
      <c r="I5" s="70"/>
      <c r="J5" s="70"/>
      <c r="K5" s="70"/>
      <c r="L5" s="70"/>
      <c r="M5" s="54"/>
      <c r="N5" s="52" t="s">
        <v>310</v>
      </c>
      <c r="O5" s="52" t="s">
        <v>311</v>
      </c>
      <c r="P5" s="53" t="s">
        <v>312</v>
      </c>
      <c r="Q5" s="70" t="s">
        <v>313</v>
      </c>
      <c r="R5" s="70"/>
      <c r="S5" s="70"/>
      <c r="T5" s="77"/>
      <c r="U5" s="71"/>
      <c r="V5" s="54"/>
    </row>
    <row r="6" ht="54" customHeight="1" spans="1:22">
      <c r="A6" s="12"/>
      <c r="B6" s="54"/>
      <c r="C6" s="54"/>
      <c r="D6" s="54"/>
      <c r="E6" s="54"/>
      <c r="F6" s="54"/>
      <c r="G6" s="54"/>
      <c r="H6" s="54" t="s">
        <v>61</v>
      </c>
      <c r="I6" s="54" t="s">
        <v>230</v>
      </c>
      <c r="J6" s="54" t="s">
        <v>231</v>
      </c>
      <c r="K6" s="54" t="s">
        <v>232</v>
      </c>
      <c r="L6" s="54" t="s">
        <v>233</v>
      </c>
      <c r="M6" s="54" t="s">
        <v>234</v>
      </c>
      <c r="N6" s="54"/>
      <c r="O6" s="54"/>
      <c r="P6" s="55"/>
      <c r="Q6" s="54" t="s">
        <v>61</v>
      </c>
      <c r="R6" s="54" t="s">
        <v>66</v>
      </c>
      <c r="S6" s="54" t="s">
        <v>175</v>
      </c>
      <c r="T6" s="78" t="s">
        <v>68</v>
      </c>
      <c r="U6" s="55" t="s">
        <v>69</v>
      </c>
      <c r="V6" s="54" t="s">
        <v>70</v>
      </c>
    </row>
    <row r="7" ht="18.75" customHeight="1" spans="1:22">
      <c r="A7" s="33">
        <v>1</v>
      </c>
      <c r="B7" s="81">
        <v>2</v>
      </c>
      <c r="C7" s="81">
        <v>3</v>
      </c>
      <c r="D7" s="81">
        <v>4</v>
      </c>
      <c r="E7" s="81">
        <v>5</v>
      </c>
      <c r="F7" s="81">
        <v>6</v>
      </c>
      <c r="G7" s="56">
        <v>7</v>
      </c>
      <c r="H7" s="56">
        <v>8</v>
      </c>
      <c r="I7" s="56">
        <v>9</v>
      </c>
      <c r="J7" s="56">
        <v>10</v>
      </c>
      <c r="K7" s="56">
        <v>11</v>
      </c>
      <c r="L7" s="56">
        <v>12</v>
      </c>
      <c r="M7" s="56">
        <v>13</v>
      </c>
      <c r="N7" s="56">
        <v>14</v>
      </c>
      <c r="O7" s="56">
        <v>15</v>
      </c>
      <c r="P7" s="56">
        <v>16</v>
      </c>
      <c r="Q7" s="56">
        <v>17</v>
      </c>
      <c r="R7" s="56">
        <v>18</v>
      </c>
      <c r="S7" s="56">
        <v>19</v>
      </c>
      <c r="T7" s="56">
        <v>20</v>
      </c>
      <c r="U7" s="56">
        <v>21</v>
      </c>
      <c r="V7" s="56">
        <v>22</v>
      </c>
    </row>
    <row r="8" ht="18.75" customHeight="1" spans="1:22">
      <c r="A8" s="57" t="s">
        <v>73</v>
      </c>
      <c r="B8" s="58"/>
      <c r="C8" s="58"/>
      <c r="D8" s="58"/>
      <c r="E8" s="61"/>
      <c r="F8" s="59" t="s">
        <v>73</v>
      </c>
      <c r="G8" s="59" t="s">
        <v>73</v>
      </c>
      <c r="H8" s="59" t="s">
        <v>73</v>
      </c>
      <c r="I8" s="59" t="s">
        <v>73</v>
      </c>
      <c r="J8" s="59" t="s">
        <v>73</v>
      </c>
      <c r="K8" s="59" t="s">
        <v>73</v>
      </c>
      <c r="L8" s="59" t="s">
        <v>73</v>
      </c>
      <c r="M8" s="59" t="s">
        <v>73</v>
      </c>
      <c r="N8" s="59" t="s">
        <v>73</v>
      </c>
      <c r="O8" s="59" t="s">
        <v>73</v>
      </c>
      <c r="P8" s="59" t="s">
        <v>73</v>
      </c>
      <c r="Q8" s="59" t="s">
        <v>73</v>
      </c>
      <c r="R8" s="59" t="s">
        <v>73</v>
      </c>
      <c r="S8" s="59" t="s">
        <v>73</v>
      </c>
      <c r="T8" s="40" t="s">
        <v>73</v>
      </c>
      <c r="U8" s="59" t="s">
        <v>73</v>
      </c>
      <c r="V8" s="59" t="s">
        <v>73</v>
      </c>
    </row>
    <row r="9" ht="18.75" customHeight="1" spans="1:22">
      <c r="A9" s="57" t="s">
        <v>73</v>
      </c>
      <c r="B9" s="58" t="s">
        <v>73</v>
      </c>
      <c r="C9" s="58" t="s">
        <v>73</v>
      </c>
      <c r="D9" s="58" t="s">
        <v>73</v>
      </c>
      <c r="E9" s="61" t="s">
        <v>73</v>
      </c>
      <c r="F9" s="61" t="s">
        <v>73</v>
      </c>
      <c r="G9" s="61" t="s">
        <v>73</v>
      </c>
      <c r="H9" s="61" t="s">
        <v>73</v>
      </c>
      <c r="I9" s="61" t="s">
        <v>73</v>
      </c>
      <c r="J9" s="61" t="s">
        <v>73</v>
      </c>
      <c r="K9" s="61" t="s">
        <v>73</v>
      </c>
      <c r="L9" s="61" t="s">
        <v>73</v>
      </c>
      <c r="M9" s="61" t="s">
        <v>73</v>
      </c>
      <c r="N9" s="61" t="s">
        <v>73</v>
      </c>
      <c r="O9" s="61" t="s">
        <v>73</v>
      </c>
      <c r="P9" s="59" t="s">
        <v>73</v>
      </c>
      <c r="Q9" s="61" t="s">
        <v>73</v>
      </c>
      <c r="R9" s="61" t="s">
        <v>73</v>
      </c>
      <c r="S9" s="61" t="s">
        <v>73</v>
      </c>
      <c r="T9" s="40" t="s">
        <v>73</v>
      </c>
      <c r="U9" s="59" t="s">
        <v>73</v>
      </c>
      <c r="V9" s="61" t="s">
        <v>73</v>
      </c>
    </row>
    <row r="10" ht="18.75" customHeight="1" spans="1:22">
      <c r="A10" s="82" t="s">
        <v>151</v>
      </c>
      <c r="B10" s="79"/>
      <c r="C10" s="63"/>
      <c r="D10" s="63"/>
      <c r="E10" s="61"/>
      <c r="F10" s="59" t="s">
        <v>73</v>
      </c>
      <c r="G10" s="59" t="s">
        <v>73</v>
      </c>
      <c r="H10" s="59" t="s">
        <v>73</v>
      </c>
      <c r="I10" s="59" t="s">
        <v>73</v>
      </c>
      <c r="J10" s="59" t="s">
        <v>73</v>
      </c>
      <c r="K10" s="59" t="s">
        <v>73</v>
      </c>
      <c r="L10" s="59" t="s">
        <v>73</v>
      </c>
      <c r="M10" s="59" t="s">
        <v>73</v>
      </c>
      <c r="N10" s="59" t="s">
        <v>73</v>
      </c>
      <c r="O10" s="59" t="s">
        <v>73</v>
      </c>
      <c r="P10" s="59" t="s">
        <v>73</v>
      </c>
      <c r="Q10" s="59" t="s">
        <v>73</v>
      </c>
      <c r="R10" s="59" t="s">
        <v>73</v>
      </c>
      <c r="S10" s="59" t="s">
        <v>73</v>
      </c>
      <c r="T10" s="40" t="s">
        <v>73</v>
      </c>
      <c r="U10" s="59" t="s">
        <v>73</v>
      </c>
      <c r="V10" s="59" t="s">
        <v>73</v>
      </c>
    </row>
    <row r="11" customHeight="1" spans="1:2">
      <c r="A11" s="43" t="s">
        <v>314</v>
      </c>
      <c r="B11" s="43"/>
    </row>
  </sheetData>
  <mergeCells count="17">
    <mergeCell ref="A2:V2"/>
    <mergeCell ref="A3:F3"/>
    <mergeCell ref="G4:V4"/>
    <mergeCell ref="H5:M5"/>
    <mergeCell ref="Q5:V5"/>
    <mergeCell ref="A10:E10"/>
    <mergeCell ref="A11:B11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0"/>
  <sheetViews>
    <sheetView workbookViewId="0">
      <selection activeCell="B16" sqref="B16"/>
    </sheetView>
  </sheetViews>
  <sheetFormatPr defaultColWidth="10.6666666666667" defaultRowHeight="14.25" customHeight="1"/>
  <cols>
    <col min="1" max="1" width="45.6666666666667" style="22" customWidth="1"/>
    <col min="2" max="2" width="25.3333333333333" style="22" customWidth="1"/>
    <col min="3" max="3" width="41.1666666666667" style="22" customWidth="1"/>
    <col min="4" max="7" width="10.6666666666667" style="2" customWidth="1"/>
    <col min="8" max="8" width="14" style="22" customWidth="1"/>
    <col min="9" max="13" width="11.6666666666667" style="22" customWidth="1"/>
    <col min="14" max="14" width="10.6666666666667" style="2" customWidth="1"/>
    <col min="15" max="15" width="10.6666666666667" style="22" customWidth="1"/>
    <col min="16" max="17" width="11.6666666666667" style="22" customWidth="1"/>
    <col min="18" max="18" width="10.6666666666667" style="2" customWidth="1"/>
    <col min="19" max="20" width="10.6666666666667" style="22" customWidth="1"/>
    <col min="21" max="21" width="14.8333333333333" style="22" customWidth="1"/>
    <col min="22" max="23" width="10.6666666666667" style="2" customWidth="1"/>
    <col min="24" max="24" width="12.1666666666667" style="22" customWidth="1"/>
    <col min="25" max="16384" width="10.6666666666667" style="2" customWidth="1"/>
  </cols>
  <sheetData>
    <row r="1" ht="13.5" customHeight="1" spans="1:24">
      <c r="A1" s="45"/>
      <c r="B1" s="45"/>
      <c r="C1" s="45"/>
      <c r="D1" s="46"/>
      <c r="E1" s="46"/>
      <c r="F1" s="46"/>
      <c r="G1" s="46"/>
      <c r="H1" s="45"/>
      <c r="I1" s="45"/>
      <c r="J1" s="45"/>
      <c r="K1" s="45"/>
      <c r="L1" s="45"/>
      <c r="M1" s="45"/>
      <c r="N1" s="66"/>
      <c r="O1" s="45"/>
      <c r="P1" s="45"/>
      <c r="Q1" s="45"/>
      <c r="R1" s="72"/>
      <c r="S1" s="29"/>
      <c r="T1" s="29"/>
      <c r="U1" s="29"/>
      <c r="V1" s="21"/>
      <c r="W1" s="73"/>
      <c r="X1" s="74"/>
    </row>
    <row r="2" ht="27.75" customHeight="1" spans="1:24">
      <c r="A2" s="25" t="s">
        <v>315</v>
      </c>
      <c r="B2" s="47"/>
      <c r="C2" s="47"/>
      <c r="D2" s="17"/>
      <c r="E2" s="17"/>
      <c r="F2" s="17"/>
      <c r="G2" s="17"/>
      <c r="H2" s="47"/>
      <c r="I2" s="47"/>
      <c r="J2" s="47"/>
      <c r="K2" s="47"/>
      <c r="L2" s="47"/>
      <c r="M2" s="47"/>
      <c r="N2" s="67"/>
      <c r="O2" s="47"/>
      <c r="P2" s="47"/>
      <c r="Q2" s="47"/>
      <c r="R2" s="67"/>
      <c r="S2" s="47"/>
      <c r="T2" s="47"/>
      <c r="U2" s="47"/>
      <c r="V2" s="17"/>
      <c r="W2" s="67"/>
      <c r="X2" s="47"/>
    </row>
    <row r="3" ht="18.75" customHeight="1" spans="1:24">
      <c r="A3" s="26" t="s">
        <v>1</v>
      </c>
      <c r="B3" s="27"/>
      <c r="C3" s="27"/>
      <c r="D3" s="48"/>
      <c r="E3" s="48"/>
      <c r="F3" s="48"/>
      <c r="G3" s="48"/>
      <c r="H3" s="27"/>
      <c r="I3" s="27"/>
      <c r="J3" s="27"/>
      <c r="K3" s="27"/>
      <c r="L3" s="27"/>
      <c r="M3" s="27"/>
      <c r="N3" s="68"/>
      <c r="O3" s="27"/>
      <c r="P3" s="27"/>
      <c r="Q3" s="27"/>
      <c r="R3" s="72"/>
      <c r="S3" s="29"/>
      <c r="T3" s="29"/>
      <c r="U3" s="29"/>
      <c r="V3" s="75"/>
      <c r="W3" s="76"/>
      <c r="X3" s="74" t="s">
        <v>153</v>
      </c>
    </row>
    <row r="4" ht="15.75" customHeight="1" spans="1:24">
      <c r="A4" s="35" t="s">
        <v>304</v>
      </c>
      <c r="B4" s="49" t="s">
        <v>316</v>
      </c>
      <c r="C4" s="49" t="s">
        <v>317</v>
      </c>
      <c r="D4" s="50" t="s">
        <v>318</v>
      </c>
      <c r="E4" s="50" t="s">
        <v>319</v>
      </c>
      <c r="F4" s="50" t="s">
        <v>320</v>
      </c>
      <c r="G4" s="50" t="s">
        <v>321</v>
      </c>
      <c r="H4" s="10" t="s">
        <v>168</v>
      </c>
      <c r="I4" s="10"/>
      <c r="J4" s="10"/>
      <c r="K4" s="10"/>
      <c r="L4" s="10"/>
      <c r="M4" s="10"/>
      <c r="N4" s="69"/>
      <c r="O4" s="10"/>
      <c r="P4" s="10"/>
      <c r="Q4" s="10"/>
      <c r="R4" s="69"/>
      <c r="S4" s="10"/>
      <c r="T4" s="10"/>
      <c r="U4" s="10"/>
      <c r="V4" s="44"/>
      <c r="W4" s="69"/>
      <c r="X4" s="11"/>
    </row>
    <row r="5" ht="17.25" customHeight="1" spans="1:24">
      <c r="A5" s="51"/>
      <c r="B5" s="52"/>
      <c r="C5" s="52"/>
      <c r="D5" s="53"/>
      <c r="E5" s="53"/>
      <c r="F5" s="53"/>
      <c r="G5" s="53"/>
      <c r="H5" s="52" t="s">
        <v>59</v>
      </c>
      <c r="I5" s="70" t="s">
        <v>62</v>
      </c>
      <c r="J5" s="70"/>
      <c r="K5" s="70"/>
      <c r="L5" s="70"/>
      <c r="M5" s="70"/>
      <c r="N5" s="71"/>
      <c r="O5" s="54"/>
      <c r="P5" s="52" t="s">
        <v>310</v>
      </c>
      <c r="Q5" s="52" t="s">
        <v>311</v>
      </c>
      <c r="R5" s="53" t="s">
        <v>312</v>
      </c>
      <c r="S5" s="70" t="s">
        <v>313</v>
      </c>
      <c r="T5" s="70"/>
      <c r="U5" s="70"/>
      <c r="V5" s="77"/>
      <c r="W5" s="71"/>
      <c r="X5" s="54"/>
    </row>
    <row r="6" ht="54" customHeight="1" spans="1:24">
      <c r="A6" s="12"/>
      <c r="B6" s="54"/>
      <c r="C6" s="54"/>
      <c r="D6" s="55"/>
      <c r="E6" s="55"/>
      <c r="F6" s="55"/>
      <c r="G6" s="55"/>
      <c r="H6" s="54"/>
      <c r="I6" s="54" t="s">
        <v>61</v>
      </c>
      <c r="J6" s="54" t="s">
        <v>230</v>
      </c>
      <c r="K6" s="54" t="s">
        <v>231</v>
      </c>
      <c r="L6" s="54" t="s">
        <v>232</v>
      </c>
      <c r="M6" s="54" t="s">
        <v>233</v>
      </c>
      <c r="N6" s="55" t="s">
        <v>234</v>
      </c>
      <c r="O6" s="54" t="s">
        <v>322</v>
      </c>
      <c r="P6" s="54"/>
      <c r="Q6" s="54"/>
      <c r="R6" s="55"/>
      <c r="S6" s="54" t="s">
        <v>61</v>
      </c>
      <c r="T6" s="54" t="s">
        <v>66</v>
      </c>
      <c r="U6" s="54" t="s">
        <v>175</v>
      </c>
      <c r="V6" s="78" t="s">
        <v>68</v>
      </c>
      <c r="W6" s="55" t="s">
        <v>69</v>
      </c>
      <c r="X6" s="54" t="s">
        <v>70</v>
      </c>
    </row>
    <row r="7" ht="18.75" customHeight="1" spans="1:24">
      <c r="A7" s="12">
        <v>1</v>
      </c>
      <c r="B7" s="54">
        <v>2</v>
      </c>
      <c r="C7" s="54">
        <v>3</v>
      </c>
      <c r="D7" s="56"/>
      <c r="E7" s="56"/>
      <c r="F7" s="56"/>
      <c r="G7" s="56"/>
      <c r="H7" s="55">
        <v>4</v>
      </c>
      <c r="I7" s="55">
        <v>5</v>
      </c>
      <c r="J7" s="55">
        <v>6</v>
      </c>
      <c r="K7" s="55">
        <v>7</v>
      </c>
      <c r="L7" s="55">
        <v>8</v>
      </c>
      <c r="M7" s="55">
        <v>9</v>
      </c>
      <c r="N7" s="55">
        <v>10</v>
      </c>
      <c r="O7" s="55">
        <v>11</v>
      </c>
      <c r="P7" s="55">
        <v>12</v>
      </c>
      <c r="Q7" s="55">
        <v>13</v>
      </c>
      <c r="R7" s="55">
        <v>14</v>
      </c>
      <c r="S7" s="55">
        <v>15</v>
      </c>
      <c r="T7" s="55">
        <v>16</v>
      </c>
      <c r="U7" s="55">
        <v>17</v>
      </c>
      <c r="V7" s="55">
        <v>18</v>
      </c>
      <c r="W7" s="56">
        <v>19</v>
      </c>
      <c r="X7" s="55">
        <v>20</v>
      </c>
    </row>
    <row r="8" ht="18.75" customHeight="1" spans="1:24">
      <c r="A8" s="57" t="s">
        <v>73</v>
      </c>
      <c r="B8" s="58"/>
      <c r="C8" s="58"/>
      <c r="D8" s="59"/>
      <c r="E8" s="59"/>
      <c r="F8" s="59"/>
      <c r="G8" s="59"/>
      <c r="H8" s="59" t="s">
        <v>73</v>
      </c>
      <c r="I8" s="59" t="s">
        <v>73</v>
      </c>
      <c r="J8" s="59" t="s">
        <v>73</v>
      </c>
      <c r="K8" s="59" t="s">
        <v>73</v>
      </c>
      <c r="L8" s="59" t="s">
        <v>73</v>
      </c>
      <c r="M8" s="59" t="s">
        <v>73</v>
      </c>
      <c r="N8" s="59" t="s">
        <v>73</v>
      </c>
      <c r="O8" s="59"/>
      <c r="P8" s="59" t="s">
        <v>73</v>
      </c>
      <c r="Q8" s="59" t="s">
        <v>73</v>
      </c>
      <c r="R8" s="59" t="s">
        <v>73</v>
      </c>
      <c r="S8" s="59" t="s">
        <v>73</v>
      </c>
      <c r="T8" s="59" t="s">
        <v>73</v>
      </c>
      <c r="U8" s="59" t="s">
        <v>73</v>
      </c>
      <c r="V8" s="40" t="s">
        <v>73</v>
      </c>
      <c r="W8" s="59" t="s">
        <v>73</v>
      </c>
      <c r="X8" s="59" t="s">
        <v>73</v>
      </c>
    </row>
    <row r="9" ht="18.75" customHeight="1" spans="1:24">
      <c r="A9" s="57" t="s">
        <v>73</v>
      </c>
      <c r="B9" s="58" t="s">
        <v>73</v>
      </c>
      <c r="C9" s="58" t="s">
        <v>73</v>
      </c>
      <c r="D9" s="60" t="s">
        <v>73</v>
      </c>
      <c r="E9" s="60" t="s">
        <v>73</v>
      </c>
      <c r="F9" s="60" t="s">
        <v>73</v>
      </c>
      <c r="G9" s="60" t="s">
        <v>73</v>
      </c>
      <c r="H9" s="61" t="s">
        <v>73</v>
      </c>
      <c r="I9" s="61" t="s">
        <v>73</v>
      </c>
      <c r="J9" s="61" t="s">
        <v>73</v>
      </c>
      <c r="K9" s="61" t="s">
        <v>73</v>
      </c>
      <c r="L9" s="61" t="s">
        <v>73</v>
      </c>
      <c r="M9" s="61" t="s">
        <v>73</v>
      </c>
      <c r="N9" s="59" t="s">
        <v>73</v>
      </c>
      <c r="O9" s="61"/>
      <c r="P9" s="61" t="s">
        <v>73</v>
      </c>
      <c r="Q9" s="61" t="s">
        <v>73</v>
      </c>
      <c r="R9" s="59" t="s">
        <v>73</v>
      </c>
      <c r="S9" s="61" t="s">
        <v>73</v>
      </c>
      <c r="T9" s="61" t="s">
        <v>73</v>
      </c>
      <c r="U9" s="61" t="s">
        <v>73</v>
      </c>
      <c r="V9" s="40" t="s">
        <v>73</v>
      </c>
      <c r="W9" s="59" t="s">
        <v>73</v>
      </c>
      <c r="X9" s="61" t="s">
        <v>73</v>
      </c>
    </row>
    <row r="10" ht="18.75" customHeight="1" spans="1:24">
      <c r="A10" s="62" t="s">
        <v>151</v>
      </c>
      <c r="B10" s="63"/>
      <c r="C10" s="64"/>
      <c r="D10" s="59"/>
      <c r="E10" s="59"/>
      <c r="F10" s="59"/>
      <c r="G10" s="59"/>
      <c r="H10" s="59" t="s">
        <v>73</v>
      </c>
      <c r="I10" s="59" t="s">
        <v>73</v>
      </c>
      <c r="J10" s="59" t="s">
        <v>73</v>
      </c>
      <c r="K10" s="59" t="s">
        <v>73</v>
      </c>
      <c r="L10" s="59" t="s">
        <v>73</v>
      </c>
      <c r="M10" s="59" t="s">
        <v>73</v>
      </c>
      <c r="N10" s="59" t="s">
        <v>73</v>
      </c>
      <c r="O10" s="59"/>
      <c r="P10" s="59" t="s">
        <v>73</v>
      </c>
      <c r="Q10" s="59" t="s">
        <v>73</v>
      </c>
      <c r="R10" s="59" t="s">
        <v>73</v>
      </c>
      <c r="S10" s="59" t="s">
        <v>73</v>
      </c>
      <c r="T10" s="59" t="s">
        <v>73</v>
      </c>
      <c r="U10" s="59" t="s">
        <v>73</v>
      </c>
      <c r="V10" s="40" t="s">
        <v>73</v>
      </c>
      <c r="W10" s="59" t="s">
        <v>73</v>
      </c>
      <c r="X10" s="59" t="s">
        <v>73</v>
      </c>
    </row>
    <row r="11" customHeight="1" spans="1:2">
      <c r="A11" s="43" t="s">
        <v>314</v>
      </c>
      <c r="B11" s="43"/>
    </row>
    <row r="20" customHeight="1" spans="1:1">
      <c r="A20" s="65"/>
    </row>
  </sheetData>
  <mergeCells count="18">
    <mergeCell ref="A2:X2"/>
    <mergeCell ref="A3:C3"/>
    <mergeCell ref="H4:X4"/>
    <mergeCell ref="I5:O5"/>
    <mergeCell ref="S5:X5"/>
    <mergeCell ref="A10:C10"/>
    <mergeCell ref="A11:B11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9"/>
  <sheetViews>
    <sheetView workbookViewId="0">
      <selection activeCell="A9" sqref="$A9:$XFD9"/>
    </sheetView>
  </sheetViews>
  <sheetFormatPr defaultColWidth="10.6666666666667" defaultRowHeight="14.25" customHeight="1"/>
  <cols>
    <col min="1" max="1" width="44" style="22" customWidth="1"/>
    <col min="2" max="4" width="15.6666666666667" style="22" customWidth="1"/>
    <col min="5" max="8" width="13.3333333333333" style="22" customWidth="1"/>
    <col min="9" max="13" width="13.3333333333333" style="2" customWidth="1"/>
    <col min="14" max="14" width="13.3333333333333" style="22" customWidth="1"/>
    <col min="15" max="16384" width="10.6666666666667" style="2" customWidth="1"/>
  </cols>
  <sheetData>
    <row r="1" ht="13.5" customHeight="1" spans="1:14">
      <c r="A1" s="23"/>
      <c r="B1" s="23"/>
      <c r="C1" s="23"/>
      <c r="D1" s="24"/>
      <c r="I1" s="21"/>
      <c r="J1" s="21"/>
      <c r="K1" s="21"/>
      <c r="L1" s="21"/>
      <c r="M1" s="21"/>
      <c r="N1" s="21"/>
    </row>
    <row r="2" ht="27.75" customHeight="1" spans="1:14">
      <c r="A2" s="25" t="s">
        <v>323</v>
      </c>
      <c r="B2" s="5"/>
      <c r="C2" s="5"/>
      <c r="D2" s="5"/>
      <c r="E2" s="5"/>
      <c r="F2" s="5"/>
      <c r="G2" s="5"/>
      <c r="H2" s="5"/>
      <c r="I2" s="17"/>
      <c r="J2" s="17"/>
      <c r="K2" s="17"/>
      <c r="L2" s="17"/>
      <c r="M2" s="17"/>
      <c r="N2" s="5"/>
    </row>
    <row r="3" ht="18" customHeight="1" spans="1:14">
      <c r="A3" s="26" t="s">
        <v>1</v>
      </c>
      <c r="B3" s="27"/>
      <c r="C3" s="27"/>
      <c r="D3" s="28"/>
      <c r="E3" s="29"/>
      <c r="F3" s="29"/>
      <c r="G3" s="29"/>
      <c r="H3" s="29"/>
      <c r="I3" s="21"/>
      <c r="J3" s="21"/>
      <c r="K3" s="21"/>
      <c r="L3" s="21"/>
      <c r="M3" s="21"/>
      <c r="N3" s="21" t="s">
        <v>153</v>
      </c>
    </row>
    <row r="4" ht="19.5" customHeight="1" spans="1:14">
      <c r="A4" s="30" t="s">
        <v>324</v>
      </c>
      <c r="B4" s="31" t="s">
        <v>168</v>
      </c>
      <c r="C4" s="32"/>
      <c r="D4" s="32"/>
      <c r="E4" s="31" t="s">
        <v>325</v>
      </c>
      <c r="F4" s="32"/>
      <c r="G4" s="32"/>
      <c r="H4" s="32"/>
      <c r="I4" s="44"/>
      <c r="J4" s="44"/>
      <c r="K4" s="44"/>
      <c r="L4" s="44"/>
      <c r="M4" s="44"/>
      <c r="N4" s="32"/>
    </row>
    <row r="5" ht="40.5" customHeight="1" spans="1:14">
      <c r="A5" s="33"/>
      <c r="B5" s="34" t="s">
        <v>59</v>
      </c>
      <c r="C5" s="35" t="s">
        <v>62</v>
      </c>
      <c r="D5" s="36" t="s">
        <v>326</v>
      </c>
      <c r="E5" s="14" t="s">
        <v>327</v>
      </c>
      <c r="F5" s="14" t="s">
        <v>328</v>
      </c>
      <c r="G5" s="14" t="s">
        <v>329</v>
      </c>
      <c r="H5" s="14" t="s">
        <v>330</v>
      </c>
      <c r="I5" s="19" t="s">
        <v>331</v>
      </c>
      <c r="J5" s="19" t="s">
        <v>332</v>
      </c>
      <c r="K5" s="19" t="s">
        <v>333</v>
      </c>
      <c r="L5" s="19" t="s">
        <v>334</v>
      </c>
      <c r="M5" s="19" t="s">
        <v>335</v>
      </c>
      <c r="N5" s="19" t="s">
        <v>336</v>
      </c>
    </row>
    <row r="6" ht="18.75" customHeight="1" spans="1:14">
      <c r="A6" s="37">
        <v>1</v>
      </c>
      <c r="B6" s="37">
        <v>2</v>
      </c>
      <c r="C6" s="37">
        <v>3</v>
      </c>
      <c r="D6" s="38">
        <v>4</v>
      </c>
      <c r="E6" s="37">
        <v>5</v>
      </c>
      <c r="F6" s="37">
        <v>6</v>
      </c>
      <c r="G6" s="37">
        <v>7</v>
      </c>
      <c r="H6" s="38">
        <v>8</v>
      </c>
      <c r="I6" s="19"/>
      <c r="J6" s="19"/>
      <c r="K6" s="19"/>
      <c r="L6" s="19"/>
      <c r="M6" s="19"/>
      <c r="N6" s="37">
        <v>9</v>
      </c>
    </row>
    <row r="7" ht="18.75" customHeight="1" spans="1:14">
      <c r="A7" s="39" t="s">
        <v>73</v>
      </c>
      <c r="B7" s="40" t="s">
        <v>73</v>
      </c>
      <c r="C7" s="40" t="s">
        <v>73</v>
      </c>
      <c r="D7" s="41" t="s">
        <v>73</v>
      </c>
      <c r="E7" s="40" t="s">
        <v>73</v>
      </c>
      <c r="F7" s="40" t="s">
        <v>73</v>
      </c>
      <c r="G7" s="40" t="s">
        <v>73</v>
      </c>
      <c r="H7" s="40" t="s">
        <v>73</v>
      </c>
      <c r="I7" s="40" t="s">
        <v>73</v>
      </c>
      <c r="J7" s="40" t="s">
        <v>73</v>
      </c>
      <c r="K7" s="40" t="s">
        <v>73</v>
      </c>
      <c r="L7" s="40" t="s">
        <v>73</v>
      </c>
      <c r="M7" s="40" t="s">
        <v>73</v>
      </c>
      <c r="N7" s="40" t="s">
        <v>73</v>
      </c>
    </row>
    <row r="8" ht="18.75" customHeight="1" spans="1:14">
      <c r="A8" s="42" t="s">
        <v>73</v>
      </c>
      <c r="B8" s="40" t="s">
        <v>73</v>
      </c>
      <c r="C8" s="40" t="s">
        <v>73</v>
      </c>
      <c r="D8" s="41" t="s">
        <v>73</v>
      </c>
      <c r="E8" s="40" t="s">
        <v>73</v>
      </c>
      <c r="F8" s="40" t="s">
        <v>73</v>
      </c>
      <c r="G8" s="40" t="s">
        <v>73</v>
      </c>
      <c r="H8" s="40" t="s">
        <v>73</v>
      </c>
      <c r="I8" s="40" t="s">
        <v>73</v>
      </c>
      <c r="J8" s="40" t="s">
        <v>73</v>
      </c>
      <c r="K8" s="40" t="s">
        <v>73</v>
      </c>
      <c r="L8" s="40" t="s">
        <v>73</v>
      </c>
      <c r="M8" s="40" t="s">
        <v>73</v>
      </c>
      <c r="N8" s="40" t="s">
        <v>73</v>
      </c>
    </row>
    <row r="9" customHeight="1" spans="1:2">
      <c r="A9" s="43" t="s">
        <v>337</v>
      </c>
      <c r="B9" s="43"/>
    </row>
  </sheetData>
  <mergeCells count="6">
    <mergeCell ref="A2:N2"/>
    <mergeCell ref="A3:H3"/>
    <mergeCell ref="B4:D4"/>
    <mergeCell ref="E4:N4"/>
    <mergeCell ref="A9:B9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topLeftCell="A7" workbookViewId="0">
      <selection activeCell="D25" sqref="D25"/>
    </sheetView>
  </sheetViews>
  <sheetFormatPr defaultColWidth="10.6666666666667" defaultRowHeight="12" customHeight="1" outlineLevelRow="6"/>
  <cols>
    <col min="1" max="1" width="40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29.3333333333333" style="1" customWidth="1"/>
    <col min="8" max="8" width="18.1666666666667" style="2" customWidth="1"/>
    <col min="9" max="9" width="15.6666666666667" style="2" customWidth="1"/>
    <col min="10" max="10" width="22" style="1" customWidth="1"/>
    <col min="11" max="16384" width="10.6666666666667" style="2" customWidth="1"/>
  </cols>
  <sheetData>
    <row r="1" customHeight="1" spans="10:10">
      <c r="J1" s="21"/>
    </row>
    <row r="2" ht="28.5" customHeight="1" spans="1:10">
      <c r="A2" s="16" t="s">
        <v>338</v>
      </c>
      <c r="B2" s="5"/>
      <c r="C2" s="5"/>
      <c r="D2" s="5"/>
      <c r="E2" s="5"/>
      <c r="F2" s="17"/>
      <c r="G2" s="5"/>
      <c r="H2" s="17"/>
      <c r="I2" s="17"/>
      <c r="J2" s="5"/>
    </row>
    <row r="3" ht="17.25" customHeight="1" spans="1:1">
      <c r="A3" s="18" t="s">
        <v>1</v>
      </c>
    </row>
    <row r="4" ht="44.25" customHeight="1" spans="1:10">
      <c r="A4" s="13" t="s">
        <v>238</v>
      </c>
      <c r="B4" s="13" t="s">
        <v>239</v>
      </c>
      <c r="C4" s="13" t="s">
        <v>240</v>
      </c>
      <c r="D4" s="13" t="s">
        <v>241</v>
      </c>
      <c r="E4" s="13" t="s">
        <v>242</v>
      </c>
      <c r="F4" s="19" t="s">
        <v>243</v>
      </c>
      <c r="G4" s="13" t="s">
        <v>244</v>
      </c>
      <c r="H4" s="19" t="s">
        <v>245</v>
      </c>
      <c r="I4" s="19" t="s">
        <v>246</v>
      </c>
      <c r="J4" s="13" t="s">
        <v>247</v>
      </c>
    </row>
    <row r="5" ht="18.7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9">
        <v>6</v>
      </c>
      <c r="G5" s="13">
        <v>7</v>
      </c>
      <c r="H5" s="19">
        <v>8</v>
      </c>
      <c r="I5" s="19">
        <v>9</v>
      </c>
      <c r="J5" s="13">
        <v>10</v>
      </c>
    </row>
    <row r="6" ht="18.75" customHeight="1" spans="1:10">
      <c r="A6" s="14" t="s">
        <v>51</v>
      </c>
      <c r="B6" s="14"/>
      <c r="C6" s="14"/>
      <c r="D6" s="14"/>
      <c r="E6" s="14"/>
      <c r="F6" s="19"/>
      <c r="G6" s="14"/>
      <c r="H6" s="19"/>
      <c r="I6" s="19"/>
      <c r="J6" s="14"/>
    </row>
    <row r="7" customHeight="1" spans="1:2">
      <c r="A7" s="20" t="s">
        <v>337</v>
      </c>
      <c r="B7" s="20"/>
    </row>
  </sheetData>
  <mergeCells count="3">
    <mergeCell ref="A2:J2"/>
    <mergeCell ref="A3:H3"/>
    <mergeCell ref="A7:B7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B15" sqref="B15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38.25" customHeight="1" spans="1:8">
      <c r="A2" s="4" t="s">
        <v>339</v>
      </c>
      <c r="B2" s="5"/>
      <c r="C2" s="5"/>
      <c r="D2" s="5"/>
      <c r="E2" s="5"/>
      <c r="F2" s="5"/>
      <c r="G2" s="5"/>
      <c r="H2" s="5"/>
    </row>
    <row r="3" ht="21.75" customHeight="1" spans="1:2">
      <c r="A3" s="6" t="s">
        <v>1</v>
      </c>
      <c r="B3" s="7"/>
    </row>
    <row r="4" ht="18" customHeight="1" spans="1:8">
      <c r="A4" s="8" t="s">
        <v>340</v>
      </c>
      <c r="B4" s="8" t="s">
        <v>341</v>
      </c>
      <c r="C4" s="8" t="s">
        <v>342</v>
      </c>
      <c r="D4" s="8" t="s">
        <v>343</v>
      </c>
      <c r="E4" s="8" t="s">
        <v>344</v>
      </c>
      <c r="F4" s="9" t="s">
        <v>345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308</v>
      </c>
      <c r="G5" s="13" t="s">
        <v>346</v>
      </c>
      <c r="H5" s="13" t="s">
        <v>347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18" customHeight="1" spans="1:8">
      <c r="A7" s="14" t="s">
        <v>51</v>
      </c>
      <c r="B7" s="14"/>
      <c r="C7" s="14"/>
      <c r="D7" s="14"/>
      <c r="E7" s="14"/>
      <c r="F7" s="14"/>
      <c r="G7" s="14"/>
      <c r="H7" s="14"/>
    </row>
    <row r="8" ht="17.25" customHeight="1" spans="1:8">
      <c r="A8" s="14" t="s">
        <v>348</v>
      </c>
      <c r="B8" s="14"/>
      <c r="C8" s="14"/>
      <c r="D8" s="14"/>
      <c r="E8" s="14"/>
      <c r="F8" s="14"/>
      <c r="G8" s="14"/>
      <c r="H8" s="14"/>
    </row>
    <row r="9" customHeight="1" spans="1:2">
      <c r="A9" s="15" t="s">
        <v>314</v>
      </c>
      <c r="B9" s="15"/>
    </row>
  </sheetData>
  <mergeCells count="9">
    <mergeCell ref="A2:H2"/>
    <mergeCell ref="A3:C3"/>
    <mergeCell ref="F4:H4"/>
    <mergeCell ref="A9:B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A14" sqref="A14"/>
    </sheetView>
  </sheetViews>
  <sheetFormatPr defaultColWidth="9.33333333333333" defaultRowHeight="14.25" customHeight="1"/>
  <cols>
    <col min="1" max="1" width="24.6666666666667" style="22" customWidth="1"/>
    <col min="2" max="2" width="41.1666666666667" style="22" customWidth="1"/>
    <col min="3" max="13" width="14.6666666666667" style="22" customWidth="1"/>
    <col min="14" max="14" width="9.33333333333333" style="2" customWidth="1"/>
    <col min="15" max="15" width="11.1666666666667" style="2" customWidth="1"/>
    <col min="16" max="16" width="11.3333333333333" style="2" customWidth="1"/>
    <col min="17" max="17" width="12.3333333333333" style="2" customWidth="1"/>
    <col min="18" max="19" width="11.8333333333333" style="22" customWidth="1"/>
    <col min="20" max="16384" width="9.33333333333333" style="2" customWidth="1"/>
  </cols>
  <sheetData>
    <row r="1" customHeight="1" spans="1:19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46"/>
      <c r="O1" s="46"/>
      <c r="P1" s="46"/>
      <c r="Q1" s="46"/>
      <c r="R1" s="76"/>
      <c r="S1" s="204" t="s">
        <v>54</v>
      </c>
    </row>
    <row r="2" ht="36" customHeight="1" spans="1:19">
      <c r="A2" s="194" t="s">
        <v>55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7"/>
      <c r="O2" s="17"/>
      <c r="P2" s="17"/>
      <c r="Q2" s="17"/>
      <c r="R2" s="5"/>
      <c r="S2" s="17"/>
    </row>
    <row r="3" ht="20.25" customHeight="1" spans="1:19">
      <c r="A3" s="79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48"/>
      <c r="O3" s="48"/>
      <c r="P3" s="48"/>
      <c r="Q3" s="48"/>
      <c r="R3" s="73" t="s">
        <v>2</v>
      </c>
      <c r="S3" s="205" t="s">
        <v>56</v>
      </c>
    </row>
    <row r="4" ht="18.75" customHeight="1" spans="1:19">
      <c r="A4" s="195" t="s">
        <v>57</v>
      </c>
      <c r="B4" s="196" t="s">
        <v>58</v>
      </c>
      <c r="C4" s="196" t="s">
        <v>59</v>
      </c>
      <c r="D4" s="197" t="s">
        <v>60</v>
      </c>
      <c r="E4" s="198"/>
      <c r="F4" s="198"/>
      <c r="G4" s="198"/>
      <c r="H4" s="198"/>
      <c r="I4" s="198"/>
      <c r="J4" s="198"/>
      <c r="K4" s="198"/>
      <c r="L4" s="198"/>
      <c r="M4" s="202"/>
      <c r="N4" s="197" t="s">
        <v>49</v>
      </c>
      <c r="O4" s="197"/>
      <c r="P4" s="197"/>
      <c r="Q4" s="197"/>
      <c r="R4" s="198"/>
      <c r="S4" s="206"/>
    </row>
    <row r="5" ht="33.75" customHeight="1" spans="1:19">
      <c r="A5" s="199"/>
      <c r="B5" s="200"/>
      <c r="C5" s="200"/>
      <c r="D5" s="200" t="s">
        <v>61</v>
      </c>
      <c r="E5" s="200" t="s">
        <v>62</v>
      </c>
      <c r="F5" s="200" t="s">
        <v>63</v>
      </c>
      <c r="G5" s="200" t="s">
        <v>64</v>
      </c>
      <c r="H5" s="200" t="s">
        <v>65</v>
      </c>
      <c r="I5" s="200" t="s">
        <v>66</v>
      </c>
      <c r="J5" s="200" t="s">
        <v>67</v>
      </c>
      <c r="K5" s="200" t="s">
        <v>68</v>
      </c>
      <c r="L5" s="200" t="s">
        <v>69</v>
      </c>
      <c r="M5" s="200" t="s">
        <v>70</v>
      </c>
      <c r="N5" s="203" t="s">
        <v>61</v>
      </c>
      <c r="O5" s="203" t="s">
        <v>62</v>
      </c>
      <c r="P5" s="203" t="s">
        <v>63</v>
      </c>
      <c r="Q5" s="203" t="s">
        <v>64</v>
      </c>
      <c r="R5" s="200" t="s">
        <v>65</v>
      </c>
      <c r="S5" s="203" t="s">
        <v>71</v>
      </c>
    </row>
    <row r="6" ht="18.75" customHeight="1" spans="1:19">
      <c r="A6" s="201">
        <v>1</v>
      </c>
      <c r="B6" s="114">
        <v>2</v>
      </c>
      <c r="C6" s="114">
        <v>3</v>
      </c>
      <c r="D6" s="114">
        <v>4</v>
      </c>
      <c r="E6" s="201">
        <v>5</v>
      </c>
      <c r="F6" s="114">
        <v>6</v>
      </c>
      <c r="G6" s="114">
        <v>7</v>
      </c>
      <c r="H6" s="201">
        <v>8</v>
      </c>
      <c r="I6" s="114">
        <v>9</v>
      </c>
      <c r="J6" s="114">
        <v>10</v>
      </c>
      <c r="K6" s="201">
        <v>11</v>
      </c>
      <c r="L6" s="114">
        <v>12</v>
      </c>
      <c r="M6" s="114">
        <v>13</v>
      </c>
      <c r="N6" s="132">
        <v>14</v>
      </c>
      <c r="O6" s="132">
        <v>15</v>
      </c>
      <c r="P6" s="132">
        <v>16</v>
      </c>
      <c r="Q6" s="132">
        <v>17</v>
      </c>
      <c r="R6" s="114">
        <v>18</v>
      </c>
      <c r="S6" s="132">
        <v>19</v>
      </c>
    </row>
    <row r="7" ht="18.75" customHeight="1" spans="1:19">
      <c r="A7" s="169">
        <v>109001</v>
      </c>
      <c r="B7" s="169" t="s">
        <v>72</v>
      </c>
      <c r="C7" s="192">
        <v>1334290</v>
      </c>
      <c r="D7" s="192">
        <v>1334290</v>
      </c>
      <c r="E7" s="192">
        <v>1334290</v>
      </c>
      <c r="F7" s="40" t="s">
        <v>73</v>
      </c>
      <c r="G7" s="40" t="s">
        <v>73</v>
      </c>
      <c r="H7" s="40" t="s">
        <v>73</v>
      </c>
      <c r="I7" s="40" t="s">
        <v>73</v>
      </c>
      <c r="J7" s="40" t="s">
        <v>73</v>
      </c>
      <c r="K7" s="40" t="s">
        <v>73</v>
      </c>
      <c r="L7" s="40" t="s">
        <v>73</v>
      </c>
      <c r="M7" s="40" t="s">
        <v>73</v>
      </c>
      <c r="N7" s="40" t="s">
        <v>73</v>
      </c>
      <c r="O7" s="40" t="s">
        <v>73</v>
      </c>
      <c r="P7" s="40"/>
      <c r="Q7" s="40"/>
      <c r="R7" s="123"/>
      <c r="S7" s="40"/>
    </row>
    <row r="8" ht="18.75" customHeight="1" spans="1:19">
      <c r="A8" s="169"/>
      <c r="B8" s="171"/>
      <c r="C8" s="192"/>
      <c r="D8" s="192"/>
      <c r="E8" s="192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123"/>
      <c r="S8" s="40"/>
    </row>
    <row r="9" ht="18.75" customHeight="1" spans="1:19">
      <c r="A9" s="193" t="s">
        <v>59</v>
      </c>
      <c r="B9" s="39"/>
      <c r="C9" s="192">
        <v>1334290</v>
      </c>
      <c r="D9" s="192">
        <v>1334290</v>
      </c>
      <c r="E9" s="192">
        <v>1334290</v>
      </c>
      <c r="F9" s="40" t="s">
        <v>73</v>
      </c>
      <c r="G9" s="40" t="s">
        <v>73</v>
      </c>
      <c r="H9" s="40" t="s">
        <v>73</v>
      </c>
      <c r="I9" s="40" t="s">
        <v>73</v>
      </c>
      <c r="J9" s="40" t="s">
        <v>73</v>
      </c>
      <c r="K9" s="40" t="s">
        <v>73</v>
      </c>
      <c r="L9" s="40" t="s">
        <v>73</v>
      </c>
      <c r="M9" s="40" t="s">
        <v>73</v>
      </c>
      <c r="N9" s="40" t="s">
        <v>73</v>
      </c>
      <c r="O9" s="40" t="s">
        <v>73</v>
      </c>
      <c r="P9" s="40"/>
      <c r="Q9" s="40"/>
      <c r="R9" s="40"/>
      <c r="S9" s="40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7"/>
  <sheetViews>
    <sheetView workbookViewId="0">
      <selection activeCell="D6" sqref="D6:D17"/>
    </sheetView>
  </sheetViews>
  <sheetFormatPr defaultColWidth="10.6666666666667" defaultRowHeight="14.25" customHeight="1"/>
  <cols>
    <col min="1" max="1" width="16.6666666666667" style="22" customWidth="1"/>
    <col min="2" max="2" width="44" style="22" customWidth="1"/>
    <col min="3" max="5" width="22" style="22" customWidth="1"/>
    <col min="6" max="6" width="24.8333333333333" style="22" customWidth="1"/>
    <col min="7" max="12" width="22" style="22" customWidth="1"/>
    <col min="13" max="16384" width="10.6666666666667" style="22" customWidth="1"/>
  </cols>
  <sheetData>
    <row r="1" ht="15.75" customHeight="1" spans="1:1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3"/>
    </row>
    <row r="2" ht="28.5" customHeight="1" spans="1:12">
      <c r="A2" s="5" t="s">
        <v>74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5" customHeight="1" spans="1:12">
      <c r="A3" s="189" t="s">
        <v>1</v>
      </c>
      <c r="B3" s="190"/>
      <c r="C3" s="27"/>
      <c r="D3" s="27"/>
      <c r="E3" s="27"/>
      <c r="F3" s="80"/>
      <c r="G3" s="27"/>
      <c r="H3" s="27"/>
      <c r="I3" s="27"/>
      <c r="J3" s="80"/>
      <c r="K3" s="80"/>
      <c r="L3" s="3" t="s">
        <v>2</v>
      </c>
    </row>
    <row r="4" ht="32.25" customHeight="1" spans="1:12">
      <c r="A4" s="13" t="s">
        <v>75</v>
      </c>
      <c r="B4" s="13" t="s">
        <v>76</v>
      </c>
      <c r="C4" s="14" t="s">
        <v>59</v>
      </c>
      <c r="D4" s="14" t="s">
        <v>77</v>
      </c>
      <c r="E4" s="14" t="s">
        <v>78</v>
      </c>
      <c r="F4" s="191" t="s">
        <v>63</v>
      </c>
      <c r="G4" s="13" t="s">
        <v>79</v>
      </c>
      <c r="H4" s="13" t="s">
        <v>80</v>
      </c>
      <c r="I4" s="13" t="s">
        <v>81</v>
      </c>
      <c r="J4" s="13" t="s">
        <v>82</v>
      </c>
      <c r="K4" s="13" t="s">
        <v>83</v>
      </c>
      <c r="L4" s="13" t="s">
        <v>84</v>
      </c>
    </row>
    <row r="5" ht="18.75" customHeight="1" spans="1:1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9">
        <v>7</v>
      </c>
      <c r="H5" s="19">
        <v>8</v>
      </c>
      <c r="I5" s="19">
        <v>9</v>
      </c>
      <c r="J5" s="19">
        <v>10</v>
      </c>
      <c r="K5" s="19">
        <v>11</v>
      </c>
      <c r="L5" s="14">
        <v>12</v>
      </c>
    </row>
    <row r="6" ht="18.75" customHeight="1" spans="1:12">
      <c r="A6" s="169">
        <v>201</v>
      </c>
      <c r="B6" s="169" t="s">
        <v>85</v>
      </c>
      <c r="C6" s="192">
        <v>860230</v>
      </c>
      <c r="D6" s="192">
        <v>860230</v>
      </c>
      <c r="E6" s="192"/>
      <c r="F6" s="14"/>
      <c r="G6" s="19"/>
      <c r="H6" s="19"/>
      <c r="I6" s="19"/>
      <c r="J6" s="19"/>
      <c r="K6" s="19"/>
      <c r="L6" s="14"/>
    </row>
    <row r="7" ht="18.75" customHeight="1" spans="1:12">
      <c r="A7" s="169">
        <v>20134</v>
      </c>
      <c r="B7" s="169" t="s">
        <v>86</v>
      </c>
      <c r="C7" s="192">
        <v>860230</v>
      </c>
      <c r="D7" s="192">
        <v>860230</v>
      </c>
      <c r="E7" s="192"/>
      <c r="F7" s="14"/>
      <c r="G7" s="19"/>
      <c r="H7" s="19"/>
      <c r="I7" s="19"/>
      <c r="J7" s="19"/>
      <c r="K7" s="19"/>
      <c r="L7" s="14"/>
    </row>
    <row r="8" ht="18.75" customHeight="1" spans="1:12">
      <c r="A8" s="169">
        <v>2013401</v>
      </c>
      <c r="B8" s="169" t="s">
        <v>87</v>
      </c>
      <c r="C8" s="192">
        <v>860230</v>
      </c>
      <c r="D8" s="192">
        <v>860230</v>
      </c>
      <c r="E8" s="192"/>
      <c r="F8" s="14"/>
      <c r="G8" s="19"/>
      <c r="H8" s="19"/>
      <c r="I8" s="19"/>
      <c r="J8" s="19"/>
      <c r="K8" s="19"/>
      <c r="L8" s="14"/>
    </row>
    <row r="9" ht="18.75" customHeight="1" spans="1:12">
      <c r="A9" s="169">
        <v>208</v>
      </c>
      <c r="B9" s="169" t="s">
        <v>88</v>
      </c>
      <c r="C9" s="192">
        <f>C10</f>
        <v>391554</v>
      </c>
      <c r="D9" s="192">
        <f>D10</f>
        <v>391554</v>
      </c>
      <c r="E9" s="192"/>
      <c r="F9" s="14"/>
      <c r="G9" s="19"/>
      <c r="H9" s="19"/>
      <c r="I9" s="19"/>
      <c r="J9" s="19"/>
      <c r="K9" s="19"/>
      <c r="L9" s="14"/>
    </row>
    <row r="10" ht="18.75" customHeight="1" spans="1:12">
      <c r="A10" s="169">
        <v>20805</v>
      </c>
      <c r="B10" s="169" t="s">
        <v>89</v>
      </c>
      <c r="C10" s="192">
        <f>C11+C12</f>
        <v>391554</v>
      </c>
      <c r="D10" s="192">
        <f>D11+D12</f>
        <v>391554</v>
      </c>
      <c r="E10" s="192"/>
      <c r="F10" s="14"/>
      <c r="G10" s="19"/>
      <c r="H10" s="19"/>
      <c r="I10" s="19"/>
      <c r="J10" s="19"/>
      <c r="K10" s="19"/>
      <c r="L10" s="14"/>
    </row>
    <row r="11" ht="18.75" customHeight="1" spans="1:12">
      <c r="A11" s="169">
        <v>2080501</v>
      </c>
      <c r="B11" s="171" t="s">
        <v>90</v>
      </c>
      <c r="C11" s="192">
        <v>308126</v>
      </c>
      <c r="D11" s="192">
        <v>308126</v>
      </c>
      <c r="E11" s="192"/>
      <c r="F11" s="14"/>
      <c r="G11" s="19"/>
      <c r="H11" s="19"/>
      <c r="I11" s="19"/>
      <c r="J11" s="19"/>
      <c r="K11" s="19"/>
      <c r="L11" s="14"/>
    </row>
    <row r="12" ht="18.75" customHeight="1" spans="1:12">
      <c r="A12" s="169">
        <v>2080505</v>
      </c>
      <c r="B12" s="171" t="s">
        <v>91</v>
      </c>
      <c r="C12" s="192">
        <v>83428</v>
      </c>
      <c r="D12" s="192">
        <v>83428</v>
      </c>
      <c r="E12" s="192"/>
      <c r="F12" s="14"/>
      <c r="G12" s="19"/>
      <c r="H12" s="19"/>
      <c r="I12" s="19"/>
      <c r="J12" s="19"/>
      <c r="K12" s="19"/>
      <c r="L12" s="14"/>
    </row>
    <row r="13" ht="18.75" customHeight="1" spans="1:12">
      <c r="A13" s="169">
        <v>210</v>
      </c>
      <c r="B13" s="142" t="s">
        <v>92</v>
      </c>
      <c r="C13" s="192">
        <f>C14</f>
        <v>82506</v>
      </c>
      <c r="D13" s="192">
        <f>D14</f>
        <v>82506</v>
      </c>
      <c r="E13" s="192"/>
      <c r="F13" s="14"/>
      <c r="G13" s="19"/>
      <c r="H13" s="19"/>
      <c r="I13" s="19"/>
      <c r="J13" s="19"/>
      <c r="K13" s="19"/>
      <c r="L13" s="14"/>
    </row>
    <row r="14" ht="18.75" customHeight="1" spans="1:12">
      <c r="A14" s="169">
        <v>21011</v>
      </c>
      <c r="B14" s="142" t="s">
        <v>93</v>
      </c>
      <c r="C14" s="192">
        <f>C15+C16</f>
        <v>82506</v>
      </c>
      <c r="D14" s="192">
        <f>D15+D16</f>
        <v>82506</v>
      </c>
      <c r="E14" s="192"/>
      <c r="F14" s="14"/>
      <c r="G14" s="19"/>
      <c r="H14" s="19"/>
      <c r="I14" s="19"/>
      <c r="J14" s="19"/>
      <c r="K14" s="19"/>
      <c r="L14" s="14"/>
    </row>
    <row r="15" ht="18.75" customHeight="1" spans="1:12">
      <c r="A15" s="169">
        <v>2101101</v>
      </c>
      <c r="B15" s="171" t="s">
        <v>94</v>
      </c>
      <c r="C15" s="192">
        <v>51628</v>
      </c>
      <c r="D15" s="192">
        <v>51628</v>
      </c>
      <c r="E15" s="192"/>
      <c r="F15" s="14"/>
      <c r="G15" s="19"/>
      <c r="H15" s="19"/>
      <c r="I15" s="19"/>
      <c r="J15" s="19"/>
      <c r="K15" s="19"/>
      <c r="L15" s="14"/>
    </row>
    <row r="16" ht="18.75" customHeight="1" spans="1:12">
      <c r="A16" s="169">
        <v>2101103</v>
      </c>
      <c r="B16" s="171" t="s">
        <v>95</v>
      </c>
      <c r="C16" s="192">
        <v>30878</v>
      </c>
      <c r="D16" s="192">
        <v>30878</v>
      </c>
      <c r="E16" s="192"/>
      <c r="F16" s="40" t="s">
        <v>73</v>
      </c>
      <c r="G16" s="123" t="s">
        <v>73</v>
      </c>
      <c r="H16" s="123" t="s">
        <v>73</v>
      </c>
      <c r="I16" s="123" t="s">
        <v>73</v>
      </c>
      <c r="J16" s="40" t="s">
        <v>73</v>
      </c>
      <c r="K16" s="123" t="s">
        <v>73</v>
      </c>
      <c r="L16" s="123" t="s">
        <v>73</v>
      </c>
    </row>
    <row r="17" ht="18.75" customHeight="1" spans="1:12">
      <c r="A17" s="193" t="s">
        <v>59</v>
      </c>
      <c r="B17" s="39"/>
      <c r="C17" s="192">
        <f>D17</f>
        <v>1334290</v>
      </c>
      <c r="D17" s="192">
        <f>D6+D9+D13</f>
        <v>1334290</v>
      </c>
      <c r="E17" s="192"/>
      <c r="F17" s="40" t="s">
        <v>73</v>
      </c>
      <c r="G17" s="123" t="s">
        <v>73</v>
      </c>
      <c r="H17" s="123" t="s">
        <v>73</v>
      </c>
      <c r="I17" s="123" t="s">
        <v>73</v>
      </c>
      <c r="J17" s="123" t="s">
        <v>73</v>
      </c>
      <c r="K17" s="123" t="s">
        <v>73</v>
      </c>
      <c r="L17" s="123" t="s">
        <v>73</v>
      </c>
    </row>
  </sheetData>
  <mergeCells count="2">
    <mergeCell ref="A2:L2"/>
    <mergeCell ref="A3:I3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D43" sqref="D43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75"/>
      <c r="B1" s="175"/>
      <c r="C1" s="175"/>
      <c r="D1" s="3"/>
    </row>
    <row r="2" ht="31.5" customHeight="1" spans="1:4">
      <c r="A2" s="16" t="s">
        <v>96</v>
      </c>
      <c r="B2" s="176"/>
      <c r="C2" s="176"/>
      <c r="D2" s="176"/>
    </row>
    <row r="3" ht="17.25" customHeight="1" spans="1:4">
      <c r="A3" s="90" t="s">
        <v>1</v>
      </c>
      <c r="B3" s="177"/>
      <c r="C3" s="177"/>
      <c r="D3" s="3" t="s">
        <v>2</v>
      </c>
    </row>
    <row r="4" ht="19.5" customHeight="1" spans="1:4">
      <c r="A4" s="31" t="s">
        <v>3</v>
      </c>
      <c r="B4" s="92"/>
      <c r="C4" s="31" t="s">
        <v>4</v>
      </c>
      <c r="D4" s="92"/>
    </row>
    <row r="5" ht="21.75" customHeight="1" spans="1:4">
      <c r="A5" s="30" t="s">
        <v>5</v>
      </c>
      <c r="B5" s="130" t="s">
        <v>6</v>
      </c>
      <c r="C5" s="30" t="s">
        <v>97</v>
      </c>
      <c r="D5" s="130" t="s">
        <v>6</v>
      </c>
    </row>
    <row r="6" ht="17.25" customHeight="1" spans="1:4">
      <c r="A6" s="33"/>
      <c r="B6" s="12"/>
      <c r="C6" s="33"/>
      <c r="D6" s="12"/>
    </row>
    <row r="7" ht="18.75" customHeight="1" spans="1:4">
      <c r="A7" s="178" t="s">
        <v>98</v>
      </c>
      <c r="B7" s="164">
        <v>1334290</v>
      </c>
      <c r="C7" s="179" t="s">
        <v>99</v>
      </c>
      <c r="D7" s="180">
        <f>D8+D15+D17</f>
        <v>1334290</v>
      </c>
    </row>
    <row r="8" ht="18.75" customHeight="1" spans="1:4">
      <c r="A8" s="181" t="s">
        <v>100</v>
      </c>
      <c r="B8" s="164">
        <v>1334290</v>
      </c>
      <c r="C8" s="179" t="s">
        <v>101</v>
      </c>
      <c r="D8" s="164">
        <v>860230</v>
      </c>
    </row>
    <row r="9" ht="18.75" customHeight="1" spans="1:4">
      <c r="A9" s="181" t="s">
        <v>102</v>
      </c>
      <c r="B9" s="164">
        <v>1334290</v>
      </c>
      <c r="C9" s="179" t="s">
        <v>103</v>
      </c>
      <c r="D9" s="164"/>
    </row>
    <row r="10" ht="18.75" customHeight="1" spans="1:4">
      <c r="A10" s="181" t="s">
        <v>104</v>
      </c>
      <c r="B10" s="164"/>
      <c r="C10" s="179" t="s">
        <v>105</v>
      </c>
      <c r="D10" s="164"/>
    </row>
    <row r="11" ht="18.75" customHeight="1" spans="1:4">
      <c r="A11" s="181" t="s">
        <v>106</v>
      </c>
      <c r="B11" s="164"/>
      <c r="C11" s="179" t="s">
        <v>107</v>
      </c>
      <c r="D11" s="164"/>
    </row>
    <row r="12" ht="18.75" customHeight="1" spans="1:4">
      <c r="A12" s="181" t="s">
        <v>108</v>
      </c>
      <c r="B12" s="164"/>
      <c r="C12" s="179" t="s">
        <v>109</v>
      </c>
      <c r="D12" s="164"/>
    </row>
    <row r="13" ht="18.75" customHeight="1" spans="1:4">
      <c r="A13" s="181" t="s">
        <v>110</v>
      </c>
      <c r="B13" s="180"/>
      <c r="C13" s="179" t="s">
        <v>111</v>
      </c>
      <c r="D13" s="164"/>
    </row>
    <row r="14" ht="18.75" customHeight="1" spans="1:4">
      <c r="A14" s="181" t="s">
        <v>112</v>
      </c>
      <c r="B14" s="180"/>
      <c r="C14" s="179" t="s">
        <v>113</v>
      </c>
      <c r="D14" s="164"/>
    </row>
    <row r="15" ht="18.75" customHeight="1" spans="1:4">
      <c r="A15" s="181" t="s">
        <v>114</v>
      </c>
      <c r="B15" s="180"/>
      <c r="C15" s="179" t="s">
        <v>115</v>
      </c>
      <c r="D15" s="164">
        <v>391554</v>
      </c>
    </row>
    <row r="16" ht="18.75" customHeight="1" spans="1:4">
      <c r="A16" s="181" t="s">
        <v>116</v>
      </c>
      <c r="B16" s="180"/>
      <c r="C16" s="179" t="s">
        <v>117</v>
      </c>
      <c r="D16" s="164"/>
    </row>
    <row r="17" ht="18.75" customHeight="1" spans="1:4">
      <c r="A17" s="181" t="s">
        <v>100</v>
      </c>
      <c r="B17" s="164"/>
      <c r="C17" s="179" t="s">
        <v>118</v>
      </c>
      <c r="D17" s="164">
        <v>82506</v>
      </c>
    </row>
    <row r="18" ht="18.75" customHeight="1" spans="1:4">
      <c r="A18" s="182" t="s">
        <v>112</v>
      </c>
      <c r="B18" s="183"/>
      <c r="C18" s="179" t="s">
        <v>119</v>
      </c>
      <c r="D18" s="180"/>
    </row>
    <row r="19" ht="18.75" customHeight="1" spans="1:4">
      <c r="A19" s="182" t="s">
        <v>114</v>
      </c>
      <c r="B19" s="183"/>
      <c r="C19" s="179" t="s">
        <v>120</v>
      </c>
      <c r="D19" s="180"/>
    </row>
    <row r="20" ht="18.75" customHeight="1" spans="1:4">
      <c r="A20" s="184"/>
      <c r="B20" s="184"/>
      <c r="C20" s="179" t="s">
        <v>121</v>
      </c>
      <c r="D20" s="180"/>
    </row>
    <row r="21" ht="18.75" customHeight="1" spans="1:4">
      <c r="A21" s="184"/>
      <c r="B21" s="184"/>
      <c r="C21" s="179" t="s">
        <v>122</v>
      </c>
      <c r="D21" s="180"/>
    </row>
    <row r="22" ht="18.75" customHeight="1" spans="1:4">
      <c r="A22" s="184"/>
      <c r="B22" s="184"/>
      <c r="C22" s="179" t="s">
        <v>123</v>
      </c>
      <c r="D22" s="180"/>
    </row>
    <row r="23" ht="18.75" customHeight="1" spans="1:4">
      <c r="A23" s="184"/>
      <c r="B23" s="184"/>
      <c r="C23" s="179" t="s">
        <v>124</v>
      </c>
      <c r="D23" s="180"/>
    </row>
    <row r="24" ht="18.75" customHeight="1" spans="1:4">
      <c r="A24" s="184"/>
      <c r="B24" s="184"/>
      <c r="C24" s="179" t="s">
        <v>125</v>
      </c>
      <c r="D24" s="180"/>
    </row>
    <row r="25" ht="18.75" customHeight="1" spans="1:4">
      <c r="A25" s="184"/>
      <c r="B25" s="184"/>
      <c r="C25" s="179" t="s">
        <v>126</v>
      </c>
      <c r="D25" s="180"/>
    </row>
    <row r="26" ht="18.75" customHeight="1" spans="1:4">
      <c r="A26" s="184"/>
      <c r="B26" s="184"/>
      <c r="C26" s="179" t="s">
        <v>127</v>
      </c>
      <c r="D26" s="180"/>
    </row>
    <row r="27" ht="18.75" customHeight="1" spans="1:4">
      <c r="A27" s="184"/>
      <c r="B27" s="184"/>
      <c r="C27" s="179" t="s">
        <v>128</v>
      </c>
      <c r="D27" s="180"/>
    </row>
    <row r="28" ht="18.75" customHeight="1" spans="1:4">
      <c r="A28" s="184"/>
      <c r="B28" s="184"/>
      <c r="C28" s="179" t="s">
        <v>129</v>
      </c>
      <c r="D28" s="180"/>
    </row>
    <row r="29" ht="18.75" customHeight="1" spans="1:4">
      <c r="A29" s="184"/>
      <c r="B29" s="184"/>
      <c r="C29" s="179" t="s">
        <v>130</v>
      </c>
      <c r="D29" s="180"/>
    </row>
    <row r="30" ht="18.75" customHeight="1" spans="1:4">
      <c r="A30" s="184"/>
      <c r="B30" s="184"/>
      <c r="C30" s="179" t="s">
        <v>131</v>
      </c>
      <c r="D30" s="180"/>
    </row>
    <row r="31" ht="18.75" customHeight="1" spans="1:4">
      <c r="A31" s="184"/>
      <c r="B31" s="184"/>
      <c r="C31" s="179" t="s">
        <v>132</v>
      </c>
      <c r="D31" s="180"/>
    </row>
    <row r="32" ht="18.75" customHeight="1" spans="1:4">
      <c r="A32" s="184"/>
      <c r="B32" s="184"/>
      <c r="C32" s="179" t="s">
        <v>133</v>
      </c>
      <c r="D32" s="180"/>
    </row>
    <row r="33" ht="18.75" customHeight="1" spans="1:4">
      <c r="A33" s="184"/>
      <c r="B33" s="184"/>
      <c r="C33" s="179" t="s">
        <v>134</v>
      </c>
      <c r="D33" s="180"/>
    </row>
    <row r="34" ht="18.75" customHeight="1" spans="1:4">
      <c r="A34" s="184"/>
      <c r="B34" s="184"/>
      <c r="C34" s="179" t="s">
        <v>135</v>
      </c>
      <c r="D34" s="180"/>
    </row>
    <row r="35" ht="18.75" customHeight="1" spans="1:4">
      <c r="A35" s="184"/>
      <c r="B35" s="184"/>
      <c r="C35" s="179" t="s">
        <v>136</v>
      </c>
      <c r="D35" s="180"/>
    </row>
    <row r="36" ht="18.75" customHeight="1" spans="1:4">
      <c r="A36" s="184"/>
      <c r="B36" s="184"/>
      <c r="C36" s="179" t="s">
        <v>137</v>
      </c>
      <c r="D36" s="180"/>
    </row>
    <row r="37" ht="18.75" customHeight="1" spans="1:4">
      <c r="A37" s="184"/>
      <c r="B37" s="184"/>
      <c r="C37" s="179" t="s">
        <v>138</v>
      </c>
      <c r="D37" s="180"/>
    </row>
    <row r="38" ht="18.75" customHeight="1" spans="1:4">
      <c r="A38" s="185"/>
      <c r="B38" s="183"/>
      <c r="C38" s="182" t="s">
        <v>139</v>
      </c>
      <c r="D38" s="183"/>
    </row>
    <row r="39" ht="18.75" customHeight="1" spans="1:4">
      <c r="A39" s="186" t="s">
        <v>140</v>
      </c>
      <c r="B39" s="187">
        <v>1334290</v>
      </c>
      <c r="C39" s="185" t="s">
        <v>53</v>
      </c>
      <c r="D39" s="188">
        <v>1334290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8"/>
  <sheetViews>
    <sheetView workbookViewId="0">
      <selection activeCell="D28" sqref="D28"/>
    </sheetView>
  </sheetViews>
  <sheetFormatPr defaultColWidth="10.6666666666667" defaultRowHeight="14.25" customHeight="1" outlineLevelCol="6"/>
  <cols>
    <col min="1" max="1" width="23.5" style="83" customWidth="1"/>
    <col min="2" max="2" width="51.3333333333333" style="83" customWidth="1"/>
    <col min="3" max="7" width="24.8333333333333" style="22" customWidth="1"/>
    <col min="8" max="16384" width="10.6666666666667" style="22" customWidth="1"/>
  </cols>
  <sheetData>
    <row r="1" customHeight="1" spans="4:7">
      <c r="D1" s="109"/>
      <c r="F1" s="24"/>
      <c r="G1" s="3"/>
    </row>
    <row r="2" ht="39" customHeight="1" spans="1:7">
      <c r="A2" s="89" t="s">
        <v>141</v>
      </c>
      <c r="B2" s="89"/>
      <c r="C2" s="89"/>
      <c r="D2" s="89"/>
      <c r="E2" s="89"/>
      <c r="F2" s="89"/>
      <c r="G2" s="89"/>
    </row>
    <row r="3" ht="18" customHeight="1" spans="1:7">
      <c r="A3" s="90" t="s">
        <v>1</v>
      </c>
      <c r="F3" s="86"/>
      <c r="G3" s="3" t="s">
        <v>2</v>
      </c>
    </row>
    <row r="4" ht="20.25" customHeight="1" spans="1:7">
      <c r="A4" s="166" t="s">
        <v>142</v>
      </c>
      <c r="B4" s="167"/>
      <c r="C4" s="130" t="s">
        <v>59</v>
      </c>
      <c r="D4" s="128" t="s">
        <v>77</v>
      </c>
      <c r="E4" s="32"/>
      <c r="F4" s="92"/>
      <c r="G4" s="168" t="s">
        <v>78</v>
      </c>
    </row>
    <row r="5" ht="20.25" customHeight="1" spans="1:7">
      <c r="A5" s="94" t="s">
        <v>75</v>
      </c>
      <c r="B5" s="94" t="s">
        <v>76</v>
      </c>
      <c r="C5" s="33"/>
      <c r="D5" s="14" t="s">
        <v>61</v>
      </c>
      <c r="E5" s="14" t="s">
        <v>143</v>
      </c>
      <c r="F5" s="14" t="s">
        <v>144</v>
      </c>
      <c r="G5" s="81"/>
    </row>
    <row r="6" ht="18.75" customHeight="1" spans="1:7">
      <c r="A6" s="94" t="s">
        <v>145</v>
      </c>
      <c r="B6" s="94" t="s">
        <v>146</v>
      </c>
      <c r="C6" s="94" t="s">
        <v>147</v>
      </c>
      <c r="D6" s="14"/>
      <c r="E6" s="94" t="s">
        <v>148</v>
      </c>
      <c r="F6" s="94" t="s">
        <v>149</v>
      </c>
      <c r="G6" s="94" t="s">
        <v>150</v>
      </c>
    </row>
    <row r="7" ht="18.75" customHeight="1" spans="1:7">
      <c r="A7" s="169">
        <v>201</v>
      </c>
      <c r="B7" s="169" t="s">
        <v>85</v>
      </c>
      <c r="C7" s="170">
        <v>860230</v>
      </c>
      <c r="D7" s="170">
        <f>E7+F7</f>
        <v>860230</v>
      </c>
      <c r="E7" s="170">
        <v>801622</v>
      </c>
      <c r="F7" s="170">
        <v>58608</v>
      </c>
      <c r="G7" s="94"/>
    </row>
    <row r="8" ht="18.75" customHeight="1" spans="1:7">
      <c r="A8" s="169">
        <v>20134</v>
      </c>
      <c r="B8" s="169" t="s">
        <v>86</v>
      </c>
      <c r="C8" s="170">
        <v>860230</v>
      </c>
      <c r="D8" s="170">
        <f>E8+F8</f>
        <v>860230</v>
      </c>
      <c r="E8" s="170">
        <v>801622</v>
      </c>
      <c r="F8" s="170">
        <v>58608</v>
      </c>
      <c r="G8" s="94"/>
    </row>
    <row r="9" ht="18.75" customHeight="1" spans="1:7">
      <c r="A9" s="169">
        <v>2013401</v>
      </c>
      <c r="B9" s="169" t="s">
        <v>87</v>
      </c>
      <c r="C9" s="170">
        <v>860230</v>
      </c>
      <c r="D9" s="170">
        <f>E9+F9</f>
        <v>860230</v>
      </c>
      <c r="E9" s="170">
        <v>801622</v>
      </c>
      <c r="F9" s="170">
        <v>58608</v>
      </c>
      <c r="G9" s="94"/>
    </row>
    <row r="10" ht="18.75" customHeight="1" spans="1:7">
      <c r="A10" s="169">
        <v>208</v>
      </c>
      <c r="B10" s="169" t="s">
        <v>88</v>
      </c>
      <c r="C10" s="170">
        <f>C11</f>
        <v>391554</v>
      </c>
      <c r="D10" s="170">
        <f>D11</f>
        <v>391554</v>
      </c>
      <c r="E10" s="170">
        <f>E11</f>
        <v>391554</v>
      </c>
      <c r="F10" s="170"/>
      <c r="G10" s="94"/>
    </row>
    <row r="11" ht="18.75" customHeight="1" spans="1:7">
      <c r="A11" s="169">
        <v>20805</v>
      </c>
      <c r="B11" s="169" t="s">
        <v>89</v>
      </c>
      <c r="C11" s="170">
        <f>C12+C13</f>
        <v>391554</v>
      </c>
      <c r="D11" s="170">
        <f>D12+D13</f>
        <v>391554</v>
      </c>
      <c r="E11" s="170">
        <f>E12+E13</f>
        <v>391554</v>
      </c>
      <c r="F11" s="170"/>
      <c r="G11" s="94"/>
    </row>
    <row r="12" ht="18.75" customHeight="1" spans="1:7">
      <c r="A12" s="169">
        <v>2080501</v>
      </c>
      <c r="B12" s="171" t="s">
        <v>90</v>
      </c>
      <c r="C12" s="170">
        <v>308126</v>
      </c>
      <c r="D12" s="170">
        <v>308126</v>
      </c>
      <c r="E12" s="170">
        <v>308126</v>
      </c>
      <c r="F12" s="170"/>
      <c r="G12" s="94"/>
    </row>
    <row r="13" ht="18.75" customHeight="1" spans="1:7">
      <c r="A13" s="169">
        <v>2080505</v>
      </c>
      <c r="B13" s="171" t="s">
        <v>91</v>
      </c>
      <c r="C13" s="170">
        <v>83428</v>
      </c>
      <c r="D13" s="170">
        <v>83428</v>
      </c>
      <c r="E13" s="170">
        <v>83428</v>
      </c>
      <c r="F13" s="170"/>
      <c r="G13" s="94"/>
    </row>
    <row r="14" ht="18.75" customHeight="1" spans="1:7">
      <c r="A14" s="169">
        <v>210</v>
      </c>
      <c r="B14" s="142" t="s">
        <v>92</v>
      </c>
      <c r="C14" s="170">
        <f>C15</f>
        <v>82506</v>
      </c>
      <c r="D14" s="170">
        <f>D15</f>
        <v>82506</v>
      </c>
      <c r="E14" s="170">
        <f>E15</f>
        <v>82506</v>
      </c>
      <c r="F14" s="170"/>
      <c r="G14" s="94"/>
    </row>
    <row r="15" ht="18.75" customHeight="1" spans="1:7">
      <c r="A15" s="169">
        <v>21011</v>
      </c>
      <c r="B15" s="142" t="s">
        <v>93</v>
      </c>
      <c r="C15" s="170">
        <f>C16+C17</f>
        <v>82506</v>
      </c>
      <c r="D15" s="170">
        <f>D16+D17</f>
        <v>82506</v>
      </c>
      <c r="E15" s="170">
        <f>E16+E17</f>
        <v>82506</v>
      </c>
      <c r="F15" s="170"/>
      <c r="G15" s="94"/>
    </row>
    <row r="16" ht="18.75" customHeight="1" spans="1:7">
      <c r="A16" s="169">
        <v>2101101</v>
      </c>
      <c r="B16" s="171" t="s">
        <v>94</v>
      </c>
      <c r="C16" s="170">
        <v>51628</v>
      </c>
      <c r="D16" s="170">
        <v>51628</v>
      </c>
      <c r="E16" s="170">
        <v>51628</v>
      </c>
      <c r="F16" s="170"/>
      <c r="G16" s="94"/>
    </row>
    <row r="17" ht="18.75" customHeight="1" spans="1:7">
      <c r="A17" s="169">
        <v>2101103</v>
      </c>
      <c r="B17" s="171" t="s">
        <v>95</v>
      </c>
      <c r="C17" s="170">
        <v>30878</v>
      </c>
      <c r="D17" s="170">
        <v>30878</v>
      </c>
      <c r="E17" s="170">
        <v>30878</v>
      </c>
      <c r="F17" s="172" t="s">
        <v>73</v>
      </c>
      <c r="G17" s="121" t="s">
        <v>73</v>
      </c>
    </row>
    <row r="18" ht="18.75" customHeight="1" spans="1:7">
      <c r="A18" s="173" t="s">
        <v>151</v>
      </c>
      <c r="B18" s="174" t="s">
        <v>151</v>
      </c>
      <c r="C18" s="170">
        <f>C7+C10+C14</f>
        <v>1334290</v>
      </c>
      <c r="D18" s="170">
        <f>E18+F18</f>
        <v>1334290</v>
      </c>
      <c r="E18" s="170">
        <f>E7+E10+E14</f>
        <v>1275682</v>
      </c>
      <c r="F18" s="170">
        <v>58608</v>
      </c>
      <c r="G18" s="122" t="s">
        <v>73</v>
      </c>
    </row>
  </sheetData>
  <mergeCells count="7">
    <mergeCell ref="A2:G2"/>
    <mergeCell ref="A3:E3"/>
    <mergeCell ref="A4:B4"/>
    <mergeCell ref="D4:F4"/>
    <mergeCell ref="A18:B18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scale="86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12" sqref="E12"/>
    </sheetView>
  </sheetViews>
  <sheetFormatPr defaultColWidth="10.6666666666667" defaultRowHeight="14.25" customHeight="1" outlineLevelRow="6" outlineLevelCol="5"/>
  <cols>
    <col min="1" max="2" width="32" style="155" customWidth="1"/>
    <col min="3" max="3" width="32" style="156" customWidth="1"/>
    <col min="4" max="6" width="32" style="157" customWidth="1"/>
    <col min="7" max="16384" width="10.6666666666667" style="22" customWidth="1"/>
  </cols>
  <sheetData>
    <row r="1" s="22" customFormat="1" customHeight="1" spans="1:6">
      <c r="A1" s="158"/>
      <c r="B1" s="158"/>
      <c r="C1" s="29"/>
      <c r="F1" s="159"/>
    </row>
    <row r="2" ht="25.5" customHeight="1" spans="1:6">
      <c r="A2" s="160" t="s">
        <v>152</v>
      </c>
      <c r="B2" s="160"/>
      <c r="C2" s="160"/>
      <c r="D2" s="160"/>
      <c r="E2" s="160"/>
      <c r="F2" s="160"/>
    </row>
    <row r="3" s="22" customFormat="1" ht="15.75" customHeight="1" spans="1:6">
      <c r="A3" s="90" t="s">
        <v>1</v>
      </c>
      <c r="B3" s="158"/>
      <c r="C3" s="29"/>
      <c r="F3" s="161" t="s">
        <v>153</v>
      </c>
    </row>
    <row r="4" s="154" customFormat="1" ht="18.75" customHeight="1" spans="1:6">
      <c r="A4" s="8" t="s">
        <v>154</v>
      </c>
      <c r="B4" s="30" t="s">
        <v>155</v>
      </c>
      <c r="C4" s="31" t="s">
        <v>156</v>
      </c>
      <c r="D4" s="32"/>
      <c r="E4" s="92"/>
      <c r="F4" s="30" t="s">
        <v>157</v>
      </c>
    </row>
    <row r="5" s="154" customFormat="1" ht="18.75" customHeight="1" spans="1:6">
      <c r="A5" s="12"/>
      <c r="B5" s="33"/>
      <c r="C5" s="14" t="s">
        <v>61</v>
      </c>
      <c r="D5" s="14" t="s">
        <v>158</v>
      </c>
      <c r="E5" s="14" t="s">
        <v>159</v>
      </c>
      <c r="F5" s="33"/>
    </row>
    <row r="6" s="154" customFormat="1" ht="18.75" customHeight="1" spans="1:6">
      <c r="A6" s="162">
        <v>1</v>
      </c>
      <c r="B6" s="162">
        <v>2</v>
      </c>
      <c r="C6" s="163">
        <v>3</v>
      </c>
      <c r="D6" s="162">
        <v>4</v>
      </c>
      <c r="E6" s="162">
        <v>5</v>
      </c>
      <c r="F6" s="162">
        <v>6</v>
      </c>
    </row>
    <row r="7" ht="18.75" customHeight="1" spans="1:6">
      <c r="A7" s="164">
        <v>19000</v>
      </c>
      <c r="B7" s="164">
        <v>0</v>
      </c>
      <c r="C7" s="165">
        <v>19000</v>
      </c>
      <c r="D7" s="164">
        <v>0</v>
      </c>
      <c r="E7" s="164">
        <v>19000</v>
      </c>
      <c r="F7" s="164">
        <v>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30"/>
  <sheetViews>
    <sheetView tabSelected="1" topLeftCell="A4" workbookViewId="0">
      <selection activeCell="C21" sqref="C21"/>
    </sheetView>
  </sheetViews>
  <sheetFormatPr defaultColWidth="10.6666666666667" defaultRowHeight="14.25" customHeight="1"/>
  <cols>
    <col min="1" max="1" width="23.1666666666667" style="22" customWidth="1"/>
    <col min="2" max="2" width="25.6666666666667" style="22" customWidth="1"/>
    <col min="3" max="3" width="32" style="22" customWidth="1"/>
    <col min="4" max="4" width="11.8333333333333" style="22" customWidth="1"/>
    <col min="5" max="5" width="38" style="22" customWidth="1"/>
    <col min="6" max="6" width="13" style="22" customWidth="1"/>
    <col min="7" max="7" width="32.5" style="22" customWidth="1"/>
    <col min="8" max="8" width="14.3333333333333" style="22" customWidth="1"/>
    <col min="9" max="9" width="14.8333333333333" style="22" customWidth="1"/>
    <col min="10" max="12" width="10.8333333333333" style="22" customWidth="1"/>
    <col min="13" max="13" width="15.1666666666667" style="22" customWidth="1"/>
    <col min="14" max="21" width="9" style="22" customWidth="1"/>
    <col min="22" max="16384" width="10.6666666666667" style="22" customWidth="1"/>
  </cols>
  <sheetData>
    <row r="1" ht="13.5" customHeight="1" spans="2:21">
      <c r="B1" s="125"/>
      <c r="D1" s="126"/>
      <c r="E1" s="126"/>
      <c r="F1" s="126"/>
      <c r="G1" s="126"/>
      <c r="H1" s="46"/>
      <c r="I1" s="46"/>
      <c r="J1" s="23"/>
      <c r="K1" s="46"/>
      <c r="L1" s="46"/>
      <c r="M1" s="46"/>
      <c r="N1" s="46"/>
      <c r="O1" s="46"/>
      <c r="S1" s="125"/>
      <c r="U1" s="21"/>
    </row>
    <row r="2" ht="27.75" customHeight="1" spans="1:21">
      <c r="A2" s="17" t="s">
        <v>160</v>
      </c>
      <c r="B2" s="17"/>
      <c r="C2" s="17"/>
      <c r="D2" s="17"/>
      <c r="E2" s="17"/>
      <c r="F2" s="17"/>
      <c r="G2" s="17"/>
      <c r="H2" s="17"/>
      <c r="I2" s="17"/>
      <c r="J2" s="5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18.75" customHeight="1" spans="1:21">
      <c r="A3" s="90" t="s">
        <v>1</v>
      </c>
      <c r="B3" s="127"/>
      <c r="C3" s="127"/>
      <c r="D3" s="127"/>
      <c r="E3" s="127"/>
      <c r="F3" s="127"/>
      <c r="G3" s="127"/>
      <c r="H3" s="48"/>
      <c r="I3" s="48"/>
      <c r="J3" s="80"/>
      <c r="K3" s="48"/>
      <c r="L3" s="48"/>
      <c r="M3" s="48"/>
      <c r="N3" s="48"/>
      <c r="O3" s="48"/>
      <c r="S3" s="125"/>
      <c r="U3" s="21" t="s">
        <v>153</v>
      </c>
    </row>
    <row r="4" ht="18" customHeight="1" spans="1:21">
      <c r="A4" s="111" t="s">
        <v>161</v>
      </c>
      <c r="B4" s="111" t="s">
        <v>162</v>
      </c>
      <c r="C4" s="111" t="s">
        <v>163</v>
      </c>
      <c r="D4" s="111" t="s">
        <v>164</v>
      </c>
      <c r="E4" s="111" t="s">
        <v>165</v>
      </c>
      <c r="F4" s="111" t="s">
        <v>166</v>
      </c>
      <c r="G4" s="111" t="s">
        <v>167</v>
      </c>
      <c r="H4" s="128" t="s">
        <v>168</v>
      </c>
      <c r="I4" s="44" t="s">
        <v>168</v>
      </c>
      <c r="J4" s="32"/>
      <c r="K4" s="44"/>
      <c r="L4" s="44"/>
      <c r="M4" s="44"/>
      <c r="N4" s="44"/>
      <c r="O4" s="69" t="s">
        <v>65</v>
      </c>
      <c r="P4" s="44" t="s">
        <v>71</v>
      </c>
      <c r="Q4" s="44"/>
      <c r="R4" s="44"/>
      <c r="S4" s="44"/>
      <c r="T4" s="44"/>
      <c r="U4" s="151"/>
    </row>
    <row r="5" ht="18" customHeight="1" spans="1:21">
      <c r="A5" s="112"/>
      <c r="B5" s="129"/>
      <c r="C5" s="112"/>
      <c r="D5" s="112"/>
      <c r="E5" s="112"/>
      <c r="F5" s="112"/>
      <c r="G5" s="112"/>
      <c r="H5" s="130" t="s">
        <v>169</v>
      </c>
      <c r="I5" s="128" t="s">
        <v>62</v>
      </c>
      <c r="J5" s="32"/>
      <c r="K5" s="44"/>
      <c r="L5" s="44"/>
      <c r="M5" s="44"/>
      <c r="N5" s="151"/>
      <c r="O5" s="111" t="s">
        <v>65</v>
      </c>
      <c r="P5" s="128" t="s">
        <v>71</v>
      </c>
      <c r="Q5" s="69" t="s">
        <v>66</v>
      </c>
      <c r="R5" s="44" t="s">
        <v>71</v>
      </c>
      <c r="S5" s="69" t="s">
        <v>68</v>
      </c>
      <c r="T5" s="69" t="s">
        <v>69</v>
      </c>
      <c r="U5" s="152" t="s">
        <v>70</v>
      </c>
    </row>
    <row r="6" customHeight="1" spans="1:21">
      <c r="A6" s="34"/>
      <c r="B6" s="34"/>
      <c r="C6" s="34"/>
      <c r="D6" s="34"/>
      <c r="E6" s="34"/>
      <c r="F6" s="34"/>
      <c r="G6" s="34"/>
      <c r="H6" s="34"/>
      <c r="I6" s="120" t="s">
        <v>170</v>
      </c>
      <c r="J6" s="152" t="s">
        <v>171</v>
      </c>
      <c r="K6" s="111" t="s">
        <v>171</v>
      </c>
      <c r="L6" s="111" t="s">
        <v>172</v>
      </c>
      <c r="M6" s="111" t="s">
        <v>173</v>
      </c>
      <c r="N6" s="111" t="s">
        <v>174</v>
      </c>
      <c r="O6" s="34"/>
      <c r="P6" s="111" t="s">
        <v>61</v>
      </c>
      <c r="Q6" s="111" t="s">
        <v>66</v>
      </c>
      <c r="R6" s="111" t="s">
        <v>175</v>
      </c>
      <c r="S6" s="111" t="s">
        <v>68</v>
      </c>
      <c r="T6" s="111" t="s">
        <v>69</v>
      </c>
      <c r="U6" s="111" t="s">
        <v>70</v>
      </c>
    </row>
    <row r="7" ht="51" customHeight="1" spans="1:21">
      <c r="A7" s="131"/>
      <c r="B7" s="131"/>
      <c r="C7" s="131"/>
      <c r="D7" s="131"/>
      <c r="E7" s="131"/>
      <c r="F7" s="131"/>
      <c r="G7" s="131"/>
      <c r="H7" s="131"/>
      <c r="I7" s="78" t="s">
        <v>170</v>
      </c>
      <c r="J7" s="78" t="s">
        <v>176</v>
      </c>
      <c r="K7" s="113" t="s">
        <v>171</v>
      </c>
      <c r="L7" s="113" t="s">
        <v>172</v>
      </c>
      <c r="M7" s="113" t="s">
        <v>173</v>
      </c>
      <c r="N7" s="113" t="s">
        <v>174</v>
      </c>
      <c r="O7" s="113" t="s">
        <v>65</v>
      </c>
      <c r="P7" s="113" t="s">
        <v>61</v>
      </c>
      <c r="Q7" s="113" t="s">
        <v>66</v>
      </c>
      <c r="R7" s="113" t="s">
        <v>175</v>
      </c>
      <c r="S7" s="113" t="s">
        <v>68</v>
      </c>
      <c r="T7" s="113" t="s">
        <v>69</v>
      </c>
      <c r="U7" s="113" t="s">
        <v>70</v>
      </c>
    </row>
    <row r="8" ht="18.75" customHeight="1" spans="1:21">
      <c r="A8" s="132">
        <v>1</v>
      </c>
      <c r="B8" s="132">
        <v>2</v>
      </c>
      <c r="C8" s="132">
        <v>3</v>
      </c>
      <c r="D8" s="132">
        <v>4</v>
      </c>
      <c r="E8" s="132">
        <v>5</v>
      </c>
      <c r="F8" s="132">
        <v>6</v>
      </c>
      <c r="G8" s="132">
        <v>7</v>
      </c>
      <c r="H8" s="132">
        <v>8</v>
      </c>
      <c r="I8" s="132">
        <v>9</v>
      </c>
      <c r="J8" s="132">
        <v>10</v>
      </c>
      <c r="K8" s="132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  <c r="T8" s="132">
        <v>20</v>
      </c>
      <c r="U8" s="132">
        <v>21</v>
      </c>
    </row>
    <row r="9" s="124" customFormat="1" ht="18.75" customHeight="1" spans="1:21">
      <c r="A9" s="133" t="s">
        <v>72</v>
      </c>
      <c r="B9" s="134" t="s">
        <v>177</v>
      </c>
      <c r="C9" s="135" t="s">
        <v>178</v>
      </c>
      <c r="D9" s="133">
        <v>2013401</v>
      </c>
      <c r="E9" s="136" t="s">
        <v>179</v>
      </c>
      <c r="F9" s="137">
        <v>30101</v>
      </c>
      <c r="G9" s="138" t="s">
        <v>180</v>
      </c>
      <c r="H9" s="139">
        <v>233976</v>
      </c>
      <c r="I9" s="139">
        <v>233976</v>
      </c>
      <c r="J9" s="133"/>
      <c r="K9" s="133"/>
      <c r="L9" s="133"/>
      <c r="M9" s="139">
        <v>233976</v>
      </c>
      <c r="N9" s="133"/>
      <c r="O9" s="133"/>
      <c r="P9" s="133"/>
      <c r="Q9" s="133"/>
      <c r="R9" s="133"/>
      <c r="S9" s="133"/>
      <c r="T9" s="133"/>
      <c r="U9" s="133"/>
    </row>
    <row r="10" s="124" customFormat="1" ht="18.75" customHeight="1" spans="1:21">
      <c r="A10" s="133" t="s">
        <v>72</v>
      </c>
      <c r="B10" s="134" t="s">
        <v>177</v>
      </c>
      <c r="C10" s="135" t="s">
        <v>178</v>
      </c>
      <c r="D10" s="133">
        <v>2013401</v>
      </c>
      <c r="E10" s="136" t="s">
        <v>179</v>
      </c>
      <c r="F10" s="137">
        <v>30102</v>
      </c>
      <c r="G10" s="138" t="s">
        <v>181</v>
      </c>
      <c r="H10" s="139">
        <v>345948</v>
      </c>
      <c r="I10" s="139">
        <v>345948</v>
      </c>
      <c r="J10" s="133"/>
      <c r="K10" s="133"/>
      <c r="L10" s="133"/>
      <c r="M10" s="139">
        <v>345948</v>
      </c>
      <c r="N10" s="133"/>
      <c r="O10" s="133"/>
      <c r="P10" s="133"/>
      <c r="Q10" s="133"/>
      <c r="R10" s="133"/>
      <c r="S10" s="133"/>
      <c r="T10" s="133"/>
      <c r="U10" s="133"/>
    </row>
    <row r="11" s="124" customFormat="1" ht="18.75" customHeight="1" spans="1:21">
      <c r="A11" s="133" t="s">
        <v>72</v>
      </c>
      <c r="B11" s="134" t="s">
        <v>177</v>
      </c>
      <c r="C11" s="135" t="s">
        <v>178</v>
      </c>
      <c r="D11" s="133">
        <v>2013401</v>
      </c>
      <c r="E11" s="136" t="s">
        <v>179</v>
      </c>
      <c r="F11" s="137" t="s">
        <v>182</v>
      </c>
      <c r="G11" s="138" t="s">
        <v>183</v>
      </c>
      <c r="H11" s="139">
        <v>19498</v>
      </c>
      <c r="I11" s="139">
        <v>19498</v>
      </c>
      <c r="J11" s="133"/>
      <c r="K11" s="133"/>
      <c r="L11" s="133"/>
      <c r="M11" s="139">
        <v>19498</v>
      </c>
      <c r="N11" s="133"/>
      <c r="O11" s="133"/>
      <c r="P11" s="133"/>
      <c r="Q11" s="133"/>
      <c r="R11" s="133"/>
      <c r="S11" s="133"/>
      <c r="T11" s="133"/>
      <c r="U11" s="133"/>
    </row>
    <row r="12" s="124" customFormat="1" ht="18.75" customHeight="1" spans="1:21">
      <c r="A12" s="133" t="s">
        <v>72</v>
      </c>
      <c r="B12" s="134" t="s">
        <v>184</v>
      </c>
      <c r="C12" s="135" t="s">
        <v>178</v>
      </c>
      <c r="D12" s="133">
        <v>2013401</v>
      </c>
      <c r="E12" s="136" t="s">
        <v>179</v>
      </c>
      <c r="F12" s="137" t="s">
        <v>182</v>
      </c>
      <c r="G12" s="138" t="s">
        <v>183</v>
      </c>
      <c r="H12" s="139">
        <v>144000</v>
      </c>
      <c r="I12" s="139">
        <v>144000</v>
      </c>
      <c r="J12" s="133"/>
      <c r="K12" s="133"/>
      <c r="L12" s="133"/>
      <c r="M12" s="139">
        <v>144000</v>
      </c>
      <c r="N12" s="133"/>
      <c r="O12" s="133"/>
      <c r="P12" s="133"/>
      <c r="Q12" s="133"/>
      <c r="R12" s="133"/>
      <c r="S12" s="133"/>
      <c r="T12" s="133"/>
      <c r="U12" s="133"/>
    </row>
    <row r="13" s="124" customFormat="1" ht="18.75" customHeight="1" spans="1:21">
      <c r="A13" s="133" t="s">
        <v>72</v>
      </c>
      <c r="B13" s="134" t="s">
        <v>185</v>
      </c>
      <c r="C13" s="135" t="s">
        <v>186</v>
      </c>
      <c r="D13" s="133">
        <v>2013401</v>
      </c>
      <c r="E13" s="136" t="s">
        <v>179</v>
      </c>
      <c r="F13" s="137" t="s">
        <v>187</v>
      </c>
      <c r="G13" s="138" t="s">
        <v>188</v>
      </c>
      <c r="H13" s="139">
        <v>58200</v>
      </c>
      <c r="I13" s="139">
        <v>58200</v>
      </c>
      <c r="J13" s="133"/>
      <c r="K13" s="133"/>
      <c r="L13" s="133"/>
      <c r="M13" s="139">
        <v>58200</v>
      </c>
      <c r="N13" s="133"/>
      <c r="O13" s="133"/>
      <c r="P13" s="133"/>
      <c r="Q13" s="133"/>
      <c r="R13" s="133"/>
      <c r="S13" s="133"/>
      <c r="T13" s="133"/>
      <c r="U13" s="133"/>
    </row>
    <row r="14" s="124" customFormat="1" ht="18.75" customHeight="1" spans="1:21">
      <c r="A14" s="133" t="s">
        <v>72</v>
      </c>
      <c r="B14" s="134" t="s">
        <v>189</v>
      </c>
      <c r="C14" s="140" t="s">
        <v>190</v>
      </c>
      <c r="D14" s="133">
        <v>2013401</v>
      </c>
      <c r="E14" s="136" t="s">
        <v>179</v>
      </c>
      <c r="F14" s="137" t="s">
        <v>191</v>
      </c>
      <c r="G14" s="138" t="s">
        <v>192</v>
      </c>
      <c r="H14" s="141">
        <v>2608</v>
      </c>
      <c r="I14" s="141">
        <v>2608</v>
      </c>
      <c r="J14" s="133"/>
      <c r="K14" s="133"/>
      <c r="L14" s="133"/>
      <c r="M14" s="141">
        <v>2608</v>
      </c>
      <c r="N14" s="133"/>
      <c r="O14" s="133"/>
      <c r="P14" s="133"/>
      <c r="Q14" s="133"/>
      <c r="R14" s="133"/>
      <c r="S14" s="133"/>
      <c r="T14" s="133"/>
      <c r="U14" s="133"/>
    </row>
    <row r="15" s="124" customFormat="1" ht="18.75" customHeight="1" spans="1:21">
      <c r="A15" s="133" t="s">
        <v>72</v>
      </c>
      <c r="B15" s="134" t="s">
        <v>193</v>
      </c>
      <c r="C15" s="142" t="s">
        <v>194</v>
      </c>
      <c r="D15" s="133">
        <v>2013401</v>
      </c>
      <c r="E15" s="136" t="s">
        <v>179</v>
      </c>
      <c r="F15" s="137" t="s">
        <v>195</v>
      </c>
      <c r="G15" s="138" t="s">
        <v>194</v>
      </c>
      <c r="H15" s="141">
        <v>2400</v>
      </c>
      <c r="I15" s="141">
        <v>2400</v>
      </c>
      <c r="J15" s="133"/>
      <c r="K15" s="133"/>
      <c r="L15" s="133"/>
      <c r="M15" s="141">
        <v>2400</v>
      </c>
      <c r="N15" s="133"/>
      <c r="O15" s="133"/>
      <c r="P15" s="133"/>
      <c r="Q15" s="133"/>
      <c r="R15" s="133"/>
      <c r="S15" s="133"/>
      <c r="T15" s="133"/>
      <c r="U15" s="133"/>
    </row>
    <row r="16" s="124" customFormat="1" ht="18.75" customHeight="1" spans="1:21">
      <c r="A16" s="133" t="s">
        <v>72</v>
      </c>
      <c r="B16" s="134" t="s">
        <v>196</v>
      </c>
      <c r="C16" s="140" t="s">
        <v>197</v>
      </c>
      <c r="D16" s="133">
        <v>2013401</v>
      </c>
      <c r="E16" s="136" t="s">
        <v>179</v>
      </c>
      <c r="F16" s="143">
        <v>30228</v>
      </c>
      <c r="G16" s="142" t="s">
        <v>198</v>
      </c>
      <c r="H16" s="139">
        <v>7039</v>
      </c>
      <c r="I16" s="139">
        <v>7039</v>
      </c>
      <c r="J16" s="133"/>
      <c r="K16" s="133"/>
      <c r="L16" s="133"/>
      <c r="M16" s="139">
        <v>7039</v>
      </c>
      <c r="N16" s="133"/>
      <c r="O16" s="133"/>
      <c r="P16" s="133"/>
      <c r="Q16" s="133"/>
      <c r="R16" s="133"/>
      <c r="S16" s="133"/>
      <c r="T16" s="133"/>
      <c r="U16" s="133"/>
    </row>
    <row r="17" s="124" customFormat="1" ht="18.75" customHeight="1" spans="1:21">
      <c r="A17" s="133" t="s">
        <v>72</v>
      </c>
      <c r="B17" s="134" t="s">
        <v>196</v>
      </c>
      <c r="C17" s="140" t="s">
        <v>197</v>
      </c>
      <c r="D17" s="133">
        <v>2013401</v>
      </c>
      <c r="E17" s="136" t="s">
        <v>179</v>
      </c>
      <c r="F17" s="143">
        <v>30205</v>
      </c>
      <c r="G17" s="142" t="s">
        <v>199</v>
      </c>
      <c r="H17" s="139">
        <v>2000</v>
      </c>
      <c r="I17" s="139">
        <v>2000</v>
      </c>
      <c r="J17" s="133"/>
      <c r="K17" s="133"/>
      <c r="L17" s="133"/>
      <c r="M17" s="139">
        <v>2000</v>
      </c>
      <c r="N17" s="133"/>
      <c r="O17" s="133"/>
      <c r="P17" s="133"/>
      <c r="Q17" s="133"/>
      <c r="R17" s="133"/>
      <c r="S17" s="133"/>
      <c r="T17" s="133"/>
      <c r="U17" s="133"/>
    </row>
    <row r="18" s="124" customFormat="1" ht="18.75" customHeight="1" spans="1:21">
      <c r="A18" s="133" t="s">
        <v>72</v>
      </c>
      <c r="B18" s="134" t="s">
        <v>196</v>
      </c>
      <c r="C18" s="140" t="s">
        <v>197</v>
      </c>
      <c r="D18" s="133">
        <v>2013401</v>
      </c>
      <c r="E18" s="136" t="s">
        <v>179</v>
      </c>
      <c r="F18" s="143">
        <v>30206</v>
      </c>
      <c r="G18" s="144" t="s">
        <v>200</v>
      </c>
      <c r="H18" s="139">
        <v>3000</v>
      </c>
      <c r="I18" s="139">
        <v>3000</v>
      </c>
      <c r="J18" s="133"/>
      <c r="K18" s="133"/>
      <c r="L18" s="133"/>
      <c r="M18" s="139">
        <v>3000</v>
      </c>
      <c r="N18" s="133"/>
      <c r="O18" s="133"/>
      <c r="P18" s="133"/>
      <c r="Q18" s="133"/>
      <c r="R18" s="133"/>
      <c r="S18" s="133"/>
      <c r="T18" s="133"/>
      <c r="U18" s="133"/>
    </row>
    <row r="19" s="124" customFormat="1" ht="18.75" customHeight="1" spans="1:21">
      <c r="A19" s="133" t="s">
        <v>72</v>
      </c>
      <c r="B19" s="134" t="s">
        <v>196</v>
      </c>
      <c r="C19" s="140" t="s">
        <v>197</v>
      </c>
      <c r="D19" s="133">
        <v>2013401</v>
      </c>
      <c r="E19" s="136" t="s">
        <v>179</v>
      </c>
      <c r="F19" s="143">
        <v>30207</v>
      </c>
      <c r="G19" s="144" t="s">
        <v>201</v>
      </c>
      <c r="H19" s="139">
        <v>1300</v>
      </c>
      <c r="I19" s="139">
        <v>1300</v>
      </c>
      <c r="J19" s="133"/>
      <c r="K19" s="133"/>
      <c r="L19" s="133"/>
      <c r="M19" s="139">
        <v>1300</v>
      </c>
      <c r="N19" s="133"/>
      <c r="O19" s="133"/>
      <c r="P19" s="133"/>
      <c r="Q19" s="133"/>
      <c r="R19" s="133"/>
      <c r="S19" s="133"/>
      <c r="T19" s="133"/>
      <c r="U19" s="133"/>
    </row>
    <row r="20" s="124" customFormat="1" ht="18.75" customHeight="1" spans="1:21">
      <c r="A20" s="133" t="s">
        <v>72</v>
      </c>
      <c r="B20" s="134" t="s">
        <v>196</v>
      </c>
      <c r="C20" s="140" t="s">
        <v>197</v>
      </c>
      <c r="D20" s="133">
        <v>2013401</v>
      </c>
      <c r="E20" s="136" t="s">
        <v>179</v>
      </c>
      <c r="F20" s="143">
        <v>30201</v>
      </c>
      <c r="G20" s="144" t="s">
        <v>202</v>
      </c>
      <c r="H20" s="139">
        <v>3761</v>
      </c>
      <c r="I20" s="139">
        <v>3761</v>
      </c>
      <c r="J20" s="133"/>
      <c r="K20" s="133"/>
      <c r="L20" s="133"/>
      <c r="M20" s="139">
        <v>3761</v>
      </c>
      <c r="N20" s="133"/>
      <c r="O20" s="133"/>
      <c r="P20" s="133"/>
      <c r="Q20" s="133"/>
      <c r="R20" s="133"/>
      <c r="S20" s="133"/>
      <c r="T20" s="133"/>
      <c r="U20" s="133"/>
    </row>
    <row r="21" s="124" customFormat="1" ht="18.75" customHeight="1" spans="1:21">
      <c r="A21" s="133" t="s">
        <v>72</v>
      </c>
      <c r="B21" s="134" t="s">
        <v>203</v>
      </c>
      <c r="C21" s="140" t="s">
        <v>197</v>
      </c>
      <c r="D21" s="133">
        <v>2013401</v>
      </c>
      <c r="E21" s="136" t="s">
        <v>179</v>
      </c>
      <c r="F21" s="143">
        <v>30231</v>
      </c>
      <c r="G21" s="144" t="s">
        <v>204</v>
      </c>
      <c r="H21" s="139">
        <v>19000</v>
      </c>
      <c r="I21" s="139">
        <v>19000</v>
      </c>
      <c r="J21" s="133"/>
      <c r="K21" s="133"/>
      <c r="L21" s="133"/>
      <c r="M21" s="139">
        <v>19000</v>
      </c>
      <c r="N21" s="133"/>
      <c r="O21" s="133"/>
      <c r="P21" s="133"/>
      <c r="Q21" s="133"/>
      <c r="R21" s="133"/>
      <c r="S21" s="133"/>
      <c r="T21" s="133"/>
      <c r="U21" s="133"/>
    </row>
    <row r="22" s="124" customFormat="1" ht="18.75" customHeight="1" spans="1:21">
      <c r="A22" s="133" t="s">
        <v>72</v>
      </c>
      <c r="B22" s="134" t="s">
        <v>205</v>
      </c>
      <c r="C22" s="140" t="s">
        <v>197</v>
      </c>
      <c r="D22" s="133">
        <v>2013401</v>
      </c>
      <c r="E22" s="136" t="s">
        <v>179</v>
      </c>
      <c r="F22" s="143">
        <v>30239</v>
      </c>
      <c r="G22" s="144" t="s">
        <v>188</v>
      </c>
      <c r="H22" s="139">
        <v>5820</v>
      </c>
      <c r="I22" s="139">
        <v>5820</v>
      </c>
      <c r="J22" s="133"/>
      <c r="K22" s="133"/>
      <c r="L22" s="133"/>
      <c r="M22" s="139">
        <v>5820</v>
      </c>
      <c r="N22" s="133"/>
      <c r="O22" s="133"/>
      <c r="P22" s="133"/>
      <c r="Q22" s="133"/>
      <c r="R22" s="133"/>
      <c r="S22" s="133"/>
      <c r="T22" s="133"/>
      <c r="U22" s="133"/>
    </row>
    <row r="23" s="124" customFormat="1" ht="18.75" customHeight="1" spans="1:21">
      <c r="A23" s="133" t="s">
        <v>72</v>
      </c>
      <c r="B23" s="134" t="s">
        <v>206</v>
      </c>
      <c r="C23" s="140" t="s">
        <v>197</v>
      </c>
      <c r="D23" s="133">
        <v>2013401</v>
      </c>
      <c r="E23" s="136" t="s">
        <v>179</v>
      </c>
      <c r="F23" s="143">
        <v>30305</v>
      </c>
      <c r="G23" s="144" t="s">
        <v>207</v>
      </c>
      <c r="H23" s="139">
        <v>10000</v>
      </c>
      <c r="I23" s="139">
        <v>10000</v>
      </c>
      <c r="J23" s="133"/>
      <c r="K23" s="133"/>
      <c r="L23" s="133"/>
      <c r="M23" s="139">
        <v>10000</v>
      </c>
      <c r="N23" s="133"/>
      <c r="O23" s="133"/>
      <c r="P23" s="133"/>
      <c r="Q23" s="133"/>
      <c r="R23" s="133"/>
      <c r="S23" s="133"/>
      <c r="T23" s="133"/>
      <c r="U23" s="133"/>
    </row>
    <row r="24" s="124" customFormat="1" ht="18.75" customHeight="1" spans="1:21">
      <c r="A24" s="133" t="s">
        <v>72</v>
      </c>
      <c r="B24" s="134" t="s">
        <v>208</v>
      </c>
      <c r="C24" s="140" t="s">
        <v>197</v>
      </c>
      <c r="D24" s="133">
        <v>2013401</v>
      </c>
      <c r="E24" s="136" t="s">
        <v>179</v>
      </c>
      <c r="F24" s="143">
        <v>30305</v>
      </c>
      <c r="G24" s="144" t="s">
        <v>207</v>
      </c>
      <c r="H24" s="139">
        <v>1680</v>
      </c>
      <c r="I24" s="139">
        <v>1680</v>
      </c>
      <c r="J24" s="133"/>
      <c r="K24" s="133"/>
      <c r="L24" s="133"/>
      <c r="M24" s="139">
        <v>1680</v>
      </c>
      <c r="N24" s="133"/>
      <c r="O24" s="133"/>
      <c r="P24" s="133"/>
      <c r="Q24" s="133"/>
      <c r="R24" s="133"/>
      <c r="S24" s="133"/>
      <c r="T24" s="133"/>
      <c r="U24" s="133"/>
    </row>
    <row r="25" s="124" customFormat="1" ht="18.75" customHeight="1" spans="1:21">
      <c r="A25" s="133" t="s">
        <v>72</v>
      </c>
      <c r="B25" s="134" t="s">
        <v>209</v>
      </c>
      <c r="C25" s="140" t="s">
        <v>210</v>
      </c>
      <c r="D25" s="137" t="s">
        <v>211</v>
      </c>
      <c r="E25" s="138" t="s">
        <v>212</v>
      </c>
      <c r="F25" s="137" t="s">
        <v>213</v>
      </c>
      <c r="G25" s="138" t="s">
        <v>214</v>
      </c>
      <c r="H25" s="141">
        <v>308126</v>
      </c>
      <c r="I25" s="141">
        <v>308126</v>
      </c>
      <c r="J25" s="133"/>
      <c r="K25" s="133"/>
      <c r="L25" s="133"/>
      <c r="M25" s="141">
        <v>308126</v>
      </c>
      <c r="N25" s="133"/>
      <c r="O25" s="133"/>
      <c r="P25" s="133"/>
      <c r="Q25" s="133"/>
      <c r="R25" s="133"/>
      <c r="S25" s="133"/>
      <c r="T25" s="133"/>
      <c r="U25" s="133"/>
    </row>
    <row r="26" s="124" customFormat="1" ht="17" customHeight="1" spans="1:21">
      <c r="A26" s="133" t="s">
        <v>72</v>
      </c>
      <c r="B26" s="134" t="s">
        <v>215</v>
      </c>
      <c r="C26" s="135" t="s">
        <v>216</v>
      </c>
      <c r="D26" s="137" t="s">
        <v>217</v>
      </c>
      <c r="E26" s="145" t="s">
        <v>91</v>
      </c>
      <c r="F26" s="146" t="s">
        <v>218</v>
      </c>
      <c r="G26" s="145" t="s">
        <v>216</v>
      </c>
      <c r="H26" s="141">
        <v>83428</v>
      </c>
      <c r="I26" s="141">
        <v>83428</v>
      </c>
      <c r="J26" s="133"/>
      <c r="K26" s="133"/>
      <c r="L26" s="133"/>
      <c r="M26" s="141">
        <v>83428</v>
      </c>
      <c r="N26" s="133"/>
      <c r="O26" s="133"/>
      <c r="P26" s="133"/>
      <c r="Q26" s="133"/>
      <c r="R26" s="133"/>
      <c r="S26" s="133"/>
      <c r="T26" s="133"/>
      <c r="U26" s="133"/>
    </row>
    <row r="27" s="124" customFormat="1" ht="18.75" customHeight="1" spans="1:21">
      <c r="A27" s="133" t="s">
        <v>72</v>
      </c>
      <c r="B27" s="134" t="s">
        <v>189</v>
      </c>
      <c r="C27" s="140" t="s">
        <v>190</v>
      </c>
      <c r="D27" s="137" t="s">
        <v>219</v>
      </c>
      <c r="E27" s="138" t="s">
        <v>94</v>
      </c>
      <c r="F27" s="137" t="s">
        <v>220</v>
      </c>
      <c r="G27" s="138" t="s">
        <v>221</v>
      </c>
      <c r="H27" s="141">
        <v>46928</v>
      </c>
      <c r="I27" s="141">
        <v>46928</v>
      </c>
      <c r="J27" s="133"/>
      <c r="K27" s="133"/>
      <c r="L27" s="133"/>
      <c r="M27" s="141">
        <v>46928</v>
      </c>
      <c r="N27" s="133"/>
      <c r="O27" s="133"/>
      <c r="P27" s="133"/>
      <c r="Q27" s="133"/>
      <c r="R27" s="133"/>
      <c r="S27" s="133"/>
      <c r="T27" s="133"/>
      <c r="U27" s="133"/>
    </row>
    <row r="28" s="124" customFormat="1" ht="18.75" customHeight="1" spans="1:21">
      <c r="A28" s="133" t="s">
        <v>72</v>
      </c>
      <c r="B28" s="134" t="s">
        <v>189</v>
      </c>
      <c r="C28" s="140" t="s">
        <v>190</v>
      </c>
      <c r="D28" s="137" t="s">
        <v>219</v>
      </c>
      <c r="E28" s="138" t="s">
        <v>94</v>
      </c>
      <c r="F28" s="137" t="s">
        <v>191</v>
      </c>
      <c r="G28" s="138" t="s">
        <v>192</v>
      </c>
      <c r="H28" s="141">
        <v>4700</v>
      </c>
      <c r="I28" s="141">
        <v>4700</v>
      </c>
      <c r="J28" s="133"/>
      <c r="K28" s="133"/>
      <c r="L28" s="133"/>
      <c r="M28" s="141">
        <v>4700</v>
      </c>
      <c r="N28" s="133"/>
      <c r="O28" s="133"/>
      <c r="P28" s="133"/>
      <c r="Q28" s="133"/>
      <c r="R28" s="133"/>
      <c r="S28" s="133"/>
      <c r="T28" s="133"/>
      <c r="U28" s="133"/>
    </row>
    <row r="29" s="124" customFormat="1" ht="18.75" customHeight="1" spans="1:21">
      <c r="A29" s="133" t="s">
        <v>72</v>
      </c>
      <c r="B29" s="134" t="s">
        <v>189</v>
      </c>
      <c r="C29" s="140" t="s">
        <v>190</v>
      </c>
      <c r="D29" s="137" t="s">
        <v>222</v>
      </c>
      <c r="E29" s="138" t="s">
        <v>223</v>
      </c>
      <c r="F29" s="137" t="s">
        <v>224</v>
      </c>
      <c r="G29" s="138" t="s">
        <v>225</v>
      </c>
      <c r="H29" s="141">
        <v>30878</v>
      </c>
      <c r="I29" s="141">
        <v>30878</v>
      </c>
      <c r="J29" s="133"/>
      <c r="K29" s="133"/>
      <c r="L29" s="133"/>
      <c r="M29" s="141">
        <v>30878</v>
      </c>
      <c r="N29" s="133"/>
      <c r="O29" s="133"/>
      <c r="P29" s="133"/>
      <c r="Q29" s="133"/>
      <c r="R29" s="133"/>
      <c r="S29" s="133"/>
      <c r="T29" s="133"/>
      <c r="U29" s="133"/>
    </row>
    <row r="30" s="124" customFormat="1" ht="18.75" customHeight="1" spans="1:21">
      <c r="A30" s="147" t="s">
        <v>151</v>
      </c>
      <c r="B30" s="148"/>
      <c r="C30" s="148"/>
      <c r="D30" s="148"/>
      <c r="E30" s="148"/>
      <c r="F30" s="148"/>
      <c r="G30" s="149"/>
      <c r="H30" s="150">
        <f t="shared" ref="H30:M30" si="0">SUM(H9:H29)</f>
        <v>1334290</v>
      </c>
      <c r="I30" s="150">
        <f t="shared" si="0"/>
        <v>1334290</v>
      </c>
      <c r="J30" s="153"/>
      <c r="K30" s="153"/>
      <c r="L30" s="153"/>
      <c r="M30" s="150">
        <f t="shared" si="0"/>
        <v>1334290</v>
      </c>
      <c r="N30" s="153" t="s">
        <v>73</v>
      </c>
      <c r="O30" s="153" t="s">
        <v>73</v>
      </c>
      <c r="P30" s="153" t="s">
        <v>73</v>
      </c>
      <c r="Q30" s="153" t="s">
        <v>73</v>
      </c>
      <c r="R30" s="153" t="s">
        <v>73</v>
      </c>
      <c r="S30" s="153" t="s">
        <v>73</v>
      </c>
      <c r="T30" s="153" t="s">
        <v>73</v>
      </c>
      <c r="U30" s="153" t="s">
        <v>73</v>
      </c>
    </row>
  </sheetData>
  <mergeCells count="26">
    <mergeCell ref="A2:U2"/>
    <mergeCell ref="A3:G3"/>
    <mergeCell ref="H4:U4"/>
    <mergeCell ref="I5:N5"/>
    <mergeCell ref="P5:U5"/>
    <mergeCell ref="I6:J6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3333333333333" bottom="0.583333333333333" header="0.5" footer="0.5"/>
  <pageSetup paperSize="9" scale="52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1"/>
  <sheetViews>
    <sheetView workbookViewId="0">
      <selection activeCell="B17" sqref="B17"/>
    </sheetView>
  </sheetViews>
  <sheetFormatPr defaultColWidth="10.6666666666667" defaultRowHeight="14.25" customHeight="1"/>
  <cols>
    <col min="1" max="1" width="12" style="22" customWidth="1"/>
    <col min="2" max="2" width="15.6666666666667" style="22" customWidth="1"/>
    <col min="3" max="4" width="27.8333333333333" style="22" customWidth="1"/>
    <col min="5" max="5" width="13" style="22" customWidth="1"/>
    <col min="6" max="6" width="20.6666666666667" style="22" customWidth="1"/>
    <col min="7" max="7" width="11.5" style="22" customWidth="1"/>
    <col min="8" max="8" width="20.6666666666667" style="22" customWidth="1"/>
    <col min="9" max="10" width="12.5" style="22" customWidth="1"/>
    <col min="11" max="11" width="12.8333333333333" style="22" customWidth="1"/>
    <col min="12" max="12" width="12.5" style="22" customWidth="1"/>
    <col min="13" max="15" width="13" style="22" customWidth="1"/>
    <col min="16" max="16" width="14.1666666666667" style="22" customWidth="1"/>
    <col min="17" max="19" width="14.3333333333333" style="22" customWidth="1"/>
    <col min="20" max="20" width="14.8333333333333" style="22" customWidth="1"/>
    <col min="21" max="22" width="13" style="22" customWidth="1"/>
    <col min="23" max="23" width="10.6666666666667" style="22" customWidth="1"/>
    <col min="24" max="24" width="12" style="22" customWidth="1"/>
    <col min="25" max="26" width="13.8333333333333" style="22" customWidth="1"/>
    <col min="27" max="27" width="13.6666666666667" style="22" customWidth="1"/>
    <col min="28" max="28" width="12" style="22" customWidth="1"/>
    <col min="29" max="16384" width="10.6666666666667" style="22" customWidth="1"/>
  </cols>
  <sheetData>
    <row r="1" ht="13.5" customHeight="1" spans="2:28">
      <c r="B1" s="109"/>
      <c r="E1" s="110"/>
      <c r="F1" s="110"/>
      <c r="G1" s="110"/>
      <c r="H1" s="110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Z1" s="109"/>
      <c r="AB1" s="3"/>
    </row>
    <row r="2" ht="27.75" customHeight="1" spans="1:28">
      <c r="A2" s="5" t="s">
        <v>226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18.75" customHeight="1" spans="1:28">
      <c r="A3" s="90" t="s">
        <v>1</v>
      </c>
      <c r="B3" s="7"/>
      <c r="C3" s="7"/>
      <c r="D3" s="7"/>
      <c r="E3" s="7"/>
      <c r="F3" s="7"/>
      <c r="G3" s="7"/>
      <c r="H3" s="7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Z3" s="109"/>
      <c r="AB3" s="3" t="s">
        <v>153</v>
      </c>
    </row>
    <row r="4" ht="21.75" customHeight="1" spans="1:28">
      <c r="A4" s="111" t="s">
        <v>227</v>
      </c>
      <c r="B4" s="8" t="s">
        <v>162</v>
      </c>
      <c r="C4" s="111" t="s">
        <v>163</v>
      </c>
      <c r="D4" s="111" t="s">
        <v>161</v>
      </c>
      <c r="E4" s="8" t="s">
        <v>164</v>
      </c>
      <c r="F4" s="8" t="s">
        <v>165</v>
      </c>
      <c r="G4" s="8" t="s">
        <v>166</v>
      </c>
      <c r="H4" s="8" t="s">
        <v>167</v>
      </c>
      <c r="I4" s="30" t="s">
        <v>59</v>
      </c>
      <c r="J4" s="31" t="s">
        <v>228</v>
      </c>
      <c r="K4" s="32"/>
      <c r="L4" s="32"/>
      <c r="M4" s="32"/>
      <c r="N4" s="32"/>
      <c r="O4" s="32"/>
      <c r="P4" s="32"/>
      <c r="Q4" s="32"/>
      <c r="R4" s="92"/>
      <c r="S4" s="31" t="s">
        <v>229</v>
      </c>
      <c r="T4" s="32"/>
      <c r="U4" s="92"/>
      <c r="V4" s="8" t="s">
        <v>65</v>
      </c>
      <c r="W4" s="31" t="s">
        <v>71</v>
      </c>
      <c r="X4" s="32"/>
      <c r="Y4" s="32"/>
      <c r="Z4" s="32"/>
      <c r="AA4" s="32"/>
      <c r="AB4" s="92"/>
    </row>
    <row r="5" ht="21.75" customHeight="1" spans="1:28">
      <c r="A5" s="112"/>
      <c r="B5" s="34"/>
      <c r="C5" s="112"/>
      <c r="D5" s="112"/>
      <c r="E5" s="51"/>
      <c r="F5" s="51"/>
      <c r="G5" s="51"/>
      <c r="H5" s="51"/>
      <c r="I5" s="34"/>
      <c r="J5" s="31" t="s">
        <v>62</v>
      </c>
      <c r="K5" s="32"/>
      <c r="L5" s="32"/>
      <c r="M5" s="32"/>
      <c r="N5" s="32"/>
      <c r="O5" s="32"/>
      <c r="P5" s="92"/>
      <c r="Q5" s="8" t="s">
        <v>63</v>
      </c>
      <c r="R5" s="8" t="s">
        <v>64</v>
      </c>
      <c r="S5" s="8" t="s">
        <v>62</v>
      </c>
      <c r="T5" s="8" t="s">
        <v>63</v>
      </c>
      <c r="U5" s="8" t="s">
        <v>64</v>
      </c>
      <c r="V5" s="51"/>
      <c r="W5" s="8" t="s">
        <v>61</v>
      </c>
      <c r="X5" s="8" t="s">
        <v>66</v>
      </c>
      <c r="Y5" s="8" t="s">
        <v>175</v>
      </c>
      <c r="Z5" s="8" t="s">
        <v>68</v>
      </c>
      <c r="AA5" s="8" t="s">
        <v>69</v>
      </c>
      <c r="AB5" s="8" t="s">
        <v>70</v>
      </c>
    </row>
    <row r="6" ht="21" customHeight="1" spans="1:28">
      <c r="A6" s="34"/>
      <c r="B6" s="34"/>
      <c r="C6" s="34"/>
      <c r="D6" s="34"/>
      <c r="E6" s="34"/>
      <c r="F6" s="34"/>
      <c r="G6" s="34"/>
      <c r="H6" s="34"/>
      <c r="I6" s="34"/>
      <c r="J6" s="120" t="s">
        <v>61</v>
      </c>
      <c r="K6" s="92"/>
      <c r="L6" s="111" t="s">
        <v>230</v>
      </c>
      <c r="M6" s="111" t="s">
        <v>231</v>
      </c>
      <c r="N6" s="111" t="s">
        <v>232</v>
      </c>
      <c r="O6" s="111" t="s">
        <v>233</v>
      </c>
      <c r="P6" s="111" t="s">
        <v>234</v>
      </c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ht="39.75" customHeight="1" spans="1:28">
      <c r="A7" s="113"/>
      <c r="B7" s="33"/>
      <c r="C7" s="113"/>
      <c r="D7" s="113"/>
      <c r="E7" s="12"/>
      <c r="F7" s="12"/>
      <c r="G7" s="12"/>
      <c r="H7" s="12"/>
      <c r="I7" s="33"/>
      <c r="J7" s="13" t="s">
        <v>61</v>
      </c>
      <c r="K7" s="13" t="s">
        <v>235</v>
      </c>
      <c r="L7" s="12" t="s">
        <v>230</v>
      </c>
      <c r="M7" s="12" t="s">
        <v>231</v>
      </c>
      <c r="N7" s="12" t="s">
        <v>232</v>
      </c>
      <c r="O7" s="12" t="s">
        <v>233</v>
      </c>
      <c r="P7" s="12" t="s">
        <v>234</v>
      </c>
      <c r="Q7" s="12"/>
      <c r="R7" s="12"/>
      <c r="S7" s="12"/>
      <c r="T7" s="12"/>
      <c r="U7" s="12"/>
      <c r="V7" s="12"/>
      <c r="W7" s="12"/>
      <c r="X7" s="12"/>
      <c r="Y7" s="12"/>
      <c r="Z7" s="33"/>
      <c r="AA7" s="12"/>
      <c r="AB7" s="12"/>
    </row>
    <row r="8" ht="18.75" customHeight="1" spans="1:28">
      <c r="A8" s="114">
        <v>1</v>
      </c>
      <c r="B8" s="114">
        <v>2</v>
      </c>
      <c r="C8" s="114">
        <v>3</v>
      </c>
      <c r="D8" s="114">
        <v>4</v>
      </c>
      <c r="E8" s="114">
        <v>5</v>
      </c>
      <c r="F8" s="114">
        <v>6</v>
      </c>
      <c r="G8" s="114">
        <v>7</v>
      </c>
      <c r="H8" s="114">
        <v>8</v>
      </c>
      <c r="I8" s="114">
        <v>9</v>
      </c>
      <c r="J8" s="114">
        <v>10</v>
      </c>
      <c r="K8" s="114">
        <v>11</v>
      </c>
      <c r="L8" s="114">
        <v>12</v>
      </c>
      <c r="M8" s="114">
        <v>13</v>
      </c>
      <c r="N8" s="114">
        <v>14</v>
      </c>
      <c r="O8" s="114">
        <v>15</v>
      </c>
      <c r="P8" s="114">
        <v>16</v>
      </c>
      <c r="Q8" s="114">
        <v>17</v>
      </c>
      <c r="R8" s="114">
        <v>18</v>
      </c>
      <c r="S8" s="114">
        <v>19</v>
      </c>
      <c r="T8" s="114">
        <v>20</v>
      </c>
      <c r="U8" s="114">
        <v>21</v>
      </c>
      <c r="V8" s="114">
        <v>22</v>
      </c>
      <c r="W8" s="114">
        <v>23</v>
      </c>
      <c r="X8" s="114">
        <v>24</v>
      </c>
      <c r="Y8" s="114">
        <v>25</v>
      </c>
      <c r="Z8" s="114">
        <v>26</v>
      </c>
      <c r="AA8" s="114">
        <v>27</v>
      </c>
      <c r="AB8" s="114">
        <v>28</v>
      </c>
    </row>
    <row r="9" ht="18.75" customHeight="1" spans="1:28">
      <c r="A9" s="115" t="s">
        <v>73</v>
      </c>
      <c r="B9" s="115" t="s">
        <v>73</v>
      </c>
      <c r="C9" s="115" t="s">
        <v>73</v>
      </c>
      <c r="D9" s="115" t="s">
        <v>73</v>
      </c>
      <c r="E9" s="115" t="s">
        <v>73</v>
      </c>
      <c r="F9" s="115" t="s">
        <v>73</v>
      </c>
      <c r="G9" s="115" t="s">
        <v>73</v>
      </c>
      <c r="H9" s="115" t="s">
        <v>73</v>
      </c>
      <c r="I9" s="121" t="s">
        <v>73</v>
      </c>
      <c r="J9" s="121" t="s">
        <v>73</v>
      </c>
      <c r="K9" s="121" t="s">
        <v>73</v>
      </c>
      <c r="L9" s="121" t="s">
        <v>73</v>
      </c>
      <c r="M9" s="121" t="s">
        <v>73</v>
      </c>
      <c r="N9" s="121" t="s">
        <v>73</v>
      </c>
      <c r="O9" s="121" t="s">
        <v>73</v>
      </c>
      <c r="P9" s="121" t="s">
        <v>73</v>
      </c>
      <c r="Q9" s="121" t="s">
        <v>73</v>
      </c>
      <c r="R9" s="121" t="s">
        <v>73</v>
      </c>
      <c r="S9" s="121" t="s">
        <v>73</v>
      </c>
      <c r="T9" s="121"/>
      <c r="U9" s="121"/>
      <c r="V9" s="121" t="s">
        <v>73</v>
      </c>
      <c r="W9" s="121" t="s">
        <v>73</v>
      </c>
      <c r="X9" s="121" t="s">
        <v>73</v>
      </c>
      <c r="Y9" s="121" t="s">
        <v>73</v>
      </c>
      <c r="Z9" s="123" t="s">
        <v>73</v>
      </c>
      <c r="AA9" s="121" t="s">
        <v>73</v>
      </c>
      <c r="AB9" s="121" t="s">
        <v>73</v>
      </c>
    </row>
    <row r="10" ht="18.75" customHeight="1" spans="1:28">
      <c r="A10" s="116" t="s">
        <v>151</v>
      </c>
      <c r="B10" s="117"/>
      <c r="C10" s="117"/>
      <c r="D10" s="117"/>
      <c r="E10" s="117"/>
      <c r="F10" s="117"/>
      <c r="G10" s="117"/>
      <c r="H10" s="118"/>
      <c r="I10" s="122" t="s">
        <v>73</v>
      </c>
      <c r="J10" s="122" t="s">
        <v>73</v>
      </c>
      <c r="K10" s="121" t="s">
        <v>73</v>
      </c>
      <c r="L10" s="122" t="s">
        <v>73</v>
      </c>
      <c r="M10" s="122" t="s">
        <v>73</v>
      </c>
      <c r="N10" s="122" t="s">
        <v>73</v>
      </c>
      <c r="O10" s="122" t="s">
        <v>73</v>
      </c>
      <c r="P10" s="122" t="s">
        <v>73</v>
      </c>
      <c r="Q10" s="122" t="s">
        <v>73</v>
      </c>
      <c r="R10" s="122" t="s">
        <v>73</v>
      </c>
      <c r="S10" s="122" t="s">
        <v>73</v>
      </c>
      <c r="T10" s="122"/>
      <c r="U10" s="122"/>
      <c r="V10" s="122" t="s">
        <v>73</v>
      </c>
      <c r="W10" s="122" t="s">
        <v>73</v>
      </c>
      <c r="X10" s="122" t="s">
        <v>73</v>
      </c>
      <c r="Y10" s="122" t="s">
        <v>73</v>
      </c>
      <c r="Z10" s="123" t="s">
        <v>73</v>
      </c>
      <c r="AA10" s="122" t="s">
        <v>73</v>
      </c>
      <c r="AB10" s="122" t="s">
        <v>73</v>
      </c>
    </row>
    <row r="11" customHeight="1" spans="1:7">
      <c r="A11" s="43" t="s">
        <v>236</v>
      </c>
      <c r="B11" s="43"/>
      <c r="C11" s="43"/>
      <c r="D11" s="43"/>
      <c r="E11" s="119"/>
      <c r="F11" s="119"/>
      <c r="G11" s="119"/>
    </row>
  </sheetData>
  <mergeCells count="35">
    <mergeCell ref="A2:AB2"/>
    <mergeCell ref="A3:H3"/>
    <mergeCell ref="J4:R4"/>
    <mergeCell ref="S4:U4"/>
    <mergeCell ref="W4:AB4"/>
    <mergeCell ref="J5:P5"/>
    <mergeCell ref="J6:K6"/>
    <mergeCell ref="A10:H10"/>
    <mergeCell ref="A11:D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0"/>
  <sheetViews>
    <sheetView topLeftCell="A13" workbookViewId="0">
      <selection activeCell="A2" sqref="A2:J2"/>
    </sheetView>
  </sheetViews>
  <sheetFormatPr defaultColWidth="10.6666666666667" defaultRowHeight="12" customHeight="1"/>
  <cols>
    <col min="1" max="1" width="21.3333333333333" style="1" customWidth="1"/>
    <col min="2" max="2" width="33.8333333333333" style="1" customWidth="1"/>
    <col min="3" max="5" width="27.5" style="1" customWidth="1"/>
    <col min="6" max="6" width="13.1666666666667" style="2" customWidth="1"/>
    <col min="7" max="7" width="14.8333333333333" style="1" customWidth="1"/>
    <col min="8" max="8" width="14.8333333333333" style="2" customWidth="1"/>
    <col min="9" max="9" width="15.6666666666667" style="2" customWidth="1"/>
    <col min="10" max="10" width="119.833333333333" style="1" customWidth="1"/>
    <col min="11" max="16384" width="10.6666666666667" style="2" customWidth="1"/>
  </cols>
  <sheetData>
    <row r="1" ht="15" customHeight="1" spans="10:10">
      <c r="J1" s="73"/>
    </row>
    <row r="2" ht="28.5" customHeight="1" spans="1:10">
      <c r="A2" s="16" t="s">
        <v>237</v>
      </c>
      <c r="B2" s="5"/>
      <c r="C2" s="5"/>
      <c r="D2" s="5"/>
      <c r="E2" s="5"/>
      <c r="F2" s="17"/>
      <c r="G2" s="5"/>
      <c r="H2" s="17"/>
      <c r="I2" s="17"/>
      <c r="J2" s="5"/>
    </row>
    <row r="3" ht="17.25" customHeight="1" spans="1:1">
      <c r="A3" s="18" t="s">
        <v>1</v>
      </c>
    </row>
    <row r="4" ht="44.25" customHeight="1" spans="1:10">
      <c r="A4" s="13" t="s">
        <v>238</v>
      </c>
      <c r="B4" s="13" t="s">
        <v>239</v>
      </c>
      <c r="C4" s="13" t="s">
        <v>240</v>
      </c>
      <c r="D4" s="13" t="s">
        <v>241</v>
      </c>
      <c r="E4" s="13" t="s">
        <v>242</v>
      </c>
      <c r="F4" s="19" t="s">
        <v>243</v>
      </c>
      <c r="G4" s="13" t="s">
        <v>244</v>
      </c>
      <c r="H4" s="19" t="s">
        <v>245</v>
      </c>
      <c r="I4" s="19" t="s">
        <v>246</v>
      </c>
      <c r="J4" s="13" t="s">
        <v>247</v>
      </c>
    </row>
    <row r="5" ht="18.75" customHeight="1" spans="1:10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9">
        <v>6</v>
      </c>
      <c r="G5" s="13">
        <v>7</v>
      </c>
      <c r="H5" s="19">
        <v>8</v>
      </c>
      <c r="I5" s="19">
        <v>9</v>
      </c>
      <c r="J5" s="13">
        <v>10</v>
      </c>
    </row>
    <row r="6" customFormat="1" ht="14.25" customHeight="1" spans="1:10">
      <c r="A6" s="101" t="s">
        <v>248</v>
      </c>
      <c r="B6" s="101" t="s">
        <v>249</v>
      </c>
      <c r="C6" s="102" t="s">
        <v>250</v>
      </c>
      <c r="D6" s="102" t="s">
        <v>251</v>
      </c>
      <c r="E6" s="103" t="s">
        <v>252</v>
      </c>
      <c r="F6" s="102" t="s">
        <v>253</v>
      </c>
      <c r="G6" s="217" t="s">
        <v>254</v>
      </c>
      <c r="H6" s="102" t="s">
        <v>255</v>
      </c>
      <c r="I6" s="102" t="s">
        <v>256</v>
      </c>
      <c r="J6" s="103" t="s">
        <v>257</v>
      </c>
    </row>
    <row r="7" customFormat="1" ht="14.25" customHeight="1" spans="1:10">
      <c r="A7" s="105"/>
      <c r="B7" s="106"/>
      <c r="C7" s="102" t="s">
        <v>250</v>
      </c>
      <c r="D7" s="102" t="s">
        <v>251</v>
      </c>
      <c r="E7" s="103" t="s">
        <v>258</v>
      </c>
      <c r="F7" s="102" t="s">
        <v>253</v>
      </c>
      <c r="G7" s="217" t="s">
        <v>150</v>
      </c>
      <c r="H7" s="102" t="s">
        <v>255</v>
      </c>
      <c r="I7" s="102" t="s">
        <v>256</v>
      </c>
      <c r="J7" s="103" t="s">
        <v>257</v>
      </c>
    </row>
    <row r="8" customFormat="1" ht="14.25" customHeight="1" spans="1:10">
      <c r="A8" s="105"/>
      <c r="B8" s="106"/>
      <c r="C8" s="102" t="s">
        <v>250</v>
      </c>
      <c r="D8" s="102" t="s">
        <v>251</v>
      </c>
      <c r="E8" s="103" t="s">
        <v>259</v>
      </c>
      <c r="F8" s="102" t="s">
        <v>253</v>
      </c>
      <c r="G8" s="217" t="s">
        <v>260</v>
      </c>
      <c r="H8" s="102" t="s">
        <v>255</v>
      </c>
      <c r="I8" s="102" t="s">
        <v>256</v>
      </c>
      <c r="J8" s="103" t="s">
        <v>257</v>
      </c>
    </row>
    <row r="9" customFormat="1" ht="14.25" customHeight="1" spans="1:10">
      <c r="A9" s="105"/>
      <c r="B9" s="106"/>
      <c r="C9" s="102" t="s">
        <v>261</v>
      </c>
      <c r="D9" s="102" t="s">
        <v>262</v>
      </c>
      <c r="E9" s="103" t="s">
        <v>263</v>
      </c>
      <c r="F9" s="102" t="s">
        <v>253</v>
      </c>
      <c r="G9" s="103" t="s">
        <v>264</v>
      </c>
      <c r="H9" s="102" t="s">
        <v>73</v>
      </c>
      <c r="I9" s="102" t="s">
        <v>265</v>
      </c>
      <c r="J9" s="103" t="s">
        <v>266</v>
      </c>
    </row>
    <row r="10" customFormat="1" ht="14.25" customHeight="1" spans="1:10">
      <c r="A10" s="105"/>
      <c r="B10" s="106"/>
      <c r="C10" s="102" t="s">
        <v>267</v>
      </c>
      <c r="D10" s="102" t="s">
        <v>268</v>
      </c>
      <c r="E10" s="103" t="s">
        <v>269</v>
      </c>
      <c r="F10" s="102" t="s">
        <v>270</v>
      </c>
      <c r="G10" s="103" t="s">
        <v>271</v>
      </c>
      <c r="H10" s="102" t="s">
        <v>272</v>
      </c>
      <c r="I10" s="102" t="s">
        <v>256</v>
      </c>
      <c r="J10" s="103" t="s">
        <v>273</v>
      </c>
    </row>
    <row r="11" customFormat="1" ht="14.25" customHeight="1" spans="1:10">
      <c r="A11" s="105"/>
      <c r="B11" s="106"/>
      <c r="C11" s="102" t="s">
        <v>267</v>
      </c>
      <c r="D11" s="102" t="s">
        <v>268</v>
      </c>
      <c r="E11" s="103" t="s">
        <v>274</v>
      </c>
      <c r="F11" s="102" t="s">
        <v>270</v>
      </c>
      <c r="G11" s="103" t="s">
        <v>271</v>
      </c>
      <c r="H11" s="102" t="s">
        <v>272</v>
      </c>
      <c r="I11" s="102" t="s">
        <v>256</v>
      </c>
      <c r="J11" s="103" t="s">
        <v>275</v>
      </c>
    </row>
    <row r="12" customFormat="1" ht="14.25" customHeight="1" spans="1:10">
      <c r="A12" s="101" t="s">
        <v>197</v>
      </c>
      <c r="B12" s="101" t="s">
        <v>249</v>
      </c>
      <c r="C12" s="102" t="s">
        <v>250</v>
      </c>
      <c r="D12" s="102" t="s">
        <v>251</v>
      </c>
      <c r="E12" s="103" t="s">
        <v>276</v>
      </c>
      <c r="F12" s="102" t="s">
        <v>253</v>
      </c>
      <c r="G12" s="103">
        <v>7</v>
      </c>
      <c r="H12" s="102" t="s">
        <v>255</v>
      </c>
      <c r="I12" s="102" t="s">
        <v>256</v>
      </c>
      <c r="J12" s="103" t="s">
        <v>277</v>
      </c>
    </row>
    <row r="13" customFormat="1" ht="14.25" customHeight="1" spans="1:10">
      <c r="A13" s="105"/>
      <c r="B13" s="106"/>
      <c r="C13" s="102" t="s">
        <v>250</v>
      </c>
      <c r="D13" s="102" t="s">
        <v>251</v>
      </c>
      <c r="E13" s="103" t="s">
        <v>278</v>
      </c>
      <c r="F13" s="102" t="s">
        <v>270</v>
      </c>
      <c r="G13" s="103" t="s">
        <v>279</v>
      </c>
      <c r="H13" s="102" t="s">
        <v>280</v>
      </c>
      <c r="I13" s="102" t="s">
        <v>256</v>
      </c>
      <c r="J13" s="103" t="s">
        <v>281</v>
      </c>
    </row>
    <row r="14" customFormat="1" ht="14.25" customHeight="1" spans="1:10">
      <c r="A14" s="105"/>
      <c r="B14" s="106"/>
      <c r="C14" s="102" t="s">
        <v>250</v>
      </c>
      <c r="D14" s="102" t="s">
        <v>251</v>
      </c>
      <c r="E14" s="103" t="s">
        <v>282</v>
      </c>
      <c r="F14" s="102" t="s">
        <v>253</v>
      </c>
      <c r="G14" s="103" t="s">
        <v>260</v>
      </c>
      <c r="H14" s="102" t="s">
        <v>283</v>
      </c>
      <c r="I14" s="102" t="s">
        <v>256</v>
      </c>
      <c r="J14" s="103" t="s">
        <v>284</v>
      </c>
    </row>
    <row r="15" customFormat="1" ht="14.25" customHeight="1" spans="1:10">
      <c r="A15" s="105"/>
      <c r="B15" s="106"/>
      <c r="C15" s="102" t="s">
        <v>261</v>
      </c>
      <c r="D15" s="102" t="s">
        <v>262</v>
      </c>
      <c r="E15" s="103" t="s">
        <v>263</v>
      </c>
      <c r="F15" s="102" t="s">
        <v>253</v>
      </c>
      <c r="G15" s="103" t="s">
        <v>264</v>
      </c>
      <c r="H15" s="102" t="s">
        <v>73</v>
      </c>
      <c r="I15" s="102" t="s">
        <v>265</v>
      </c>
      <c r="J15" s="103" t="s">
        <v>285</v>
      </c>
    </row>
    <row r="16" customFormat="1" ht="14.25" customHeight="1" spans="1:10">
      <c r="A16" s="105"/>
      <c r="B16" s="106"/>
      <c r="C16" s="102" t="s">
        <v>261</v>
      </c>
      <c r="D16" s="102" t="s">
        <v>262</v>
      </c>
      <c r="E16" s="103" t="s">
        <v>286</v>
      </c>
      <c r="F16" s="102" t="s">
        <v>253</v>
      </c>
      <c r="G16" s="103" t="s">
        <v>287</v>
      </c>
      <c r="H16" s="102" t="s">
        <v>73</v>
      </c>
      <c r="I16" s="102" t="s">
        <v>265</v>
      </c>
      <c r="J16" s="103" t="s">
        <v>288</v>
      </c>
    </row>
    <row r="17" customFormat="1" ht="14.25" customHeight="1" spans="1:10">
      <c r="A17" s="105"/>
      <c r="B17" s="106"/>
      <c r="C17" s="102" t="s">
        <v>267</v>
      </c>
      <c r="D17" s="102" t="s">
        <v>268</v>
      </c>
      <c r="E17" s="103" t="s">
        <v>274</v>
      </c>
      <c r="F17" s="102" t="s">
        <v>270</v>
      </c>
      <c r="G17" s="103" t="s">
        <v>271</v>
      </c>
      <c r="H17" s="102" t="s">
        <v>272</v>
      </c>
      <c r="I17" s="102" t="s">
        <v>256</v>
      </c>
      <c r="J17" s="103" t="s">
        <v>275</v>
      </c>
    </row>
    <row r="18" customFormat="1" ht="14.25" customHeight="1" spans="1:10">
      <c r="A18" s="107"/>
      <c r="B18" s="108"/>
      <c r="C18" s="102" t="s">
        <v>267</v>
      </c>
      <c r="D18" s="102" t="s">
        <v>268</v>
      </c>
      <c r="E18" s="103" t="s">
        <v>269</v>
      </c>
      <c r="F18" s="102" t="s">
        <v>270</v>
      </c>
      <c r="G18" s="103" t="s">
        <v>271</v>
      </c>
      <c r="H18" s="102" t="s">
        <v>272</v>
      </c>
      <c r="I18" s="102" t="s">
        <v>256</v>
      </c>
      <c r="J18" s="103" t="s">
        <v>289</v>
      </c>
    </row>
    <row r="19" customFormat="1" ht="14.25" customHeight="1" spans="1:10">
      <c r="A19" s="101" t="s">
        <v>290</v>
      </c>
      <c r="B19" s="101" t="s">
        <v>249</v>
      </c>
      <c r="C19" s="102" t="s">
        <v>250</v>
      </c>
      <c r="D19" s="102" t="s">
        <v>251</v>
      </c>
      <c r="E19" s="103" t="s">
        <v>252</v>
      </c>
      <c r="F19" s="102" t="s">
        <v>253</v>
      </c>
      <c r="G19" s="103">
        <v>7</v>
      </c>
      <c r="H19" s="102" t="s">
        <v>255</v>
      </c>
      <c r="I19" s="102" t="s">
        <v>256</v>
      </c>
      <c r="J19" s="103" t="s">
        <v>291</v>
      </c>
    </row>
    <row r="20" customFormat="1" ht="14.25" customHeight="1" spans="1:10">
      <c r="A20" s="105"/>
      <c r="B20" s="106"/>
      <c r="C20" s="102" t="s">
        <v>250</v>
      </c>
      <c r="D20" s="102" t="s">
        <v>251</v>
      </c>
      <c r="E20" s="103" t="s">
        <v>258</v>
      </c>
      <c r="F20" s="102" t="s">
        <v>253</v>
      </c>
      <c r="G20" s="103">
        <v>6</v>
      </c>
      <c r="H20" s="102" t="s">
        <v>255</v>
      </c>
      <c r="I20" s="102" t="s">
        <v>256</v>
      </c>
      <c r="J20" s="103" t="s">
        <v>292</v>
      </c>
    </row>
    <row r="21" customFormat="1" ht="14.25" customHeight="1" spans="1:10">
      <c r="A21" s="105"/>
      <c r="B21" s="106"/>
      <c r="C21" s="102" t="s">
        <v>250</v>
      </c>
      <c r="D21" s="102" t="s">
        <v>251</v>
      </c>
      <c r="E21" s="103" t="s">
        <v>259</v>
      </c>
      <c r="F21" s="102" t="s">
        <v>253</v>
      </c>
      <c r="G21" s="103">
        <v>9</v>
      </c>
      <c r="H21" s="102" t="s">
        <v>255</v>
      </c>
      <c r="I21" s="102" t="s">
        <v>256</v>
      </c>
      <c r="J21" s="103" t="s">
        <v>293</v>
      </c>
    </row>
    <row r="22" customFormat="1" ht="14.25" customHeight="1" spans="1:10">
      <c r="A22" s="105"/>
      <c r="B22" s="106"/>
      <c r="C22" s="102" t="s">
        <v>261</v>
      </c>
      <c r="D22" s="102" t="s">
        <v>262</v>
      </c>
      <c r="E22" s="103" t="s">
        <v>263</v>
      </c>
      <c r="F22" s="102" t="s">
        <v>253</v>
      </c>
      <c r="G22" s="103" t="s">
        <v>264</v>
      </c>
      <c r="H22" s="102" t="s">
        <v>73</v>
      </c>
      <c r="I22" s="102" t="s">
        <v>265</v>
      </c>
      <c r="J22" s="103" t="s">
        <v>266</v>
      </c>
    </row>
    <row r="23" customFormat="1" ht="14.25" customHeight="1" spans="1:10">
      <c r="A23" s="105"/>
      <c r="B23" s="106"/>
      <c r="C23" s="102" t="s">
        <v>267</v>
      </c>
      <c r="D23" s="102" t="s">
        <v>268</v>
      </c>
      <c r="E23" s="103" t="s">
        <v>269</v>
      </c>
      <c r="F23" s="102" t="s">
        <v>270</v>
      </c>
      <c r="G23" s="103" t="s">
        <v>271</v>
      </c>
      <c r="H23" s="102" t="s">
        <v>272</v>
      </c>
      <c r="I23" s="102" t="s">
        <v>256</v>
      </c>
      <c r="J23" s="103" t="s">
        <v>273</v>
      </c>
    </row>
    <row r="24" customFormat="1" ht="14.25" customHeight="1" spans="1:10">
      <c r="A24" s="107"/>
      <c r="B24" s="108"/>
      <c r="C24" s="102" t="s">
        <v>267</v>
      </c>
      <c r="D24" s="102" t="s">
        <v>268</v>
      </c>
      <c r="E24" s="103" t="s">
        <v>274</v>
      </c>
      <c r="F24" s="102" t="s">
        <v>270</v>
      </c>
      <c r="G24" s="103" t="s">
        <v>271</v>
      </c>
      <c r="H24" s="102" t="s">
        <v>272</v>
      </c>
      <c r="I24" s="102" t="s">
        <v>256</v>
      </c>
      <c r="J24" s="103" t="s">
        <v>275</v>
      </c>
    </row>
    <row r="25" customFormat="1" ht="14.25" customHeight="1" spans="1:10">
      <c r="A25" s="101" t="s">
        <v>294</v>
      </c>
      <c r="B25" s="101" t="s">
        <v>249</v>
      </c>
      <c r="C25" s="102" t="s">
        <v>250</v>
      </c>
      <c r="D25" s="102" t="s">
        <v>251</v>
      </c>
      <c r="E25" s="103" t="s">
        <v>252</v>
      </c>
      <c r="F25" s="102" t="s">
        <v>253</v>
      </c>
      <c r="G25" s="103">
        <v>7</v>
      </c>
      <c r="H25" s="102" t="s">
        <v>255</v>
      </c>
      <c r="I25" s="102" t="s">
        <v>256</v>
      </c>
      <c r="J25" s="103" t="s">
        <v>291</v>
      </c>
    </row>
    <row r="26" customFormat="1" ht="14.25" customHeight="1" spans="1:10">
      <c r="A26" s="105"/>
      <c r="B26" s="106"/>
      <c r="C26" s="102" t="s">
        <v>250</v>
      </c>
      <c r="D26" s="102" t="s">
        <v>251</v>
      </c>
      <c r="E26" s="103" t="s">
        <v>258</v>
      </c>
      <c r="F26" s="102" t="s">
        <v>253</v>
      </c>
      <c r="G26" s="103">
        <v>6</v>
      </c>
      <c r="H26" s="102" t="s">
        <v>255</v>
      </c>
      <c r="I26" s="102" t="s">
        <v>256</v>
      </c>
      <c r="J26" s="103" t="s">
        <v>292</v>
      </c>
    </row>
    <row r="27" customFormat="1" ht="14.25" customHeight="1" spans="1:10">
      <c r="A27" s="105"/>
      <c r="B27" s="106"/>
      <c r="C27" s="102" t="s">
        <v>250</v>
      </c>
      <c r="D27" s="102" t="s">
        <v>251</v>
      </c>
      <c r="E27" s="103" t="s">
        <v>259</v>
      </c>
      <c r="F27" s="102" t="s">
        <v>253</v>
      </c>
      <c r="G27" s="103">
        <v>9</v>
      </c>
      <c r="H27" s="102" t="s">
        <v>255</v>
      </c>
      <c r="I27" s="102" t="s">
        <v>256</v>
      </c>
      <c r="J27" s="103" t="s">
        <v>293</v>
      </c>
    </row>
    <row r="28" customFormat="1" ht="14.25" customHeight="1" spans="1:10">
      <c r="A28" s="105"/>
      <c r="B28" s="106"/>
      <c r="C28" s="102" t="s">
        <v>261</v>
      </c>
      <c r="D28" s="102" t="s">
        <v>262</v>
      </c>
      <c r="E28" s="103" t="s">
        <v>263</v>
      </c>
      <c r="F28" s="102" t="s">
        <v>253</v>
      </c>
      <c r="G28" s="103" t="s">
        <v>264</v>
      </c>
      <c r="H28" s="102" t="s">
        <v>73</v>
      </c>
      <c r="I28" s="102" t="s">
        <v>265</v>
      </c>
      <c r="J28" s="103" t="s">
        <v>266</v>
      </c>
    </row>
    <row r="29" customFormat="1" ht="14.25" customHeight="1" spans="1:10">
      <c r="A29" s="105"/>
      <c r="B29" s="106"/>
      <c r="C29" s="102" t="s">
        <v>267</v>
      </c>
      <c r="D29" s="102" t="s">
        <v>268</v>
      </c>
      <c r="E29" s="103" t="s">
        <v>269</v>
      </c>
      <c r="F29" s="102" t="s">
        <v>270</v>
      </c>
      <c r="G29" s="103" t="s">
        <v>271</v>
      </c>
      <c r="H29" s="102" t="s">
        <v>272</v>
      </c>
      <c r="I29" s="102" t="s">
        <v>256</v>
      </c>
      <c r="J29" s="103" t="s">
        <v>273</v>
      </c>
    </row>
    <row r="30" customFormat="1" ht="14.25" customHeight="1" spans="1:10">
      <c r="A30" s="107"/>
      <c r="B30" s="108"/>
      <c r="C30" s="102" t="s">
        <v>267</v>
      </c>
      <c r="D30" s="102" t="s">
        <v>268</v>
      </c>
      <c r="E30" s="103" t="s">
        <v>274</v>
      </c>
      <c r="F30" s="102" t="s">
        <v>270</v>
      </c>
      <c r="G30" s="103" t="s">
        <v>271</v>
      </c>
      <c r="H30" s="102" t="s">
        <v>272</v>
      </c>
      <c r="I30" s="102" t="s">
        <v>256</v>
      </c>
      <c r="J30" s="103" t="s">
        <v>275</v>
      </c>
    </row>
    <row r="31" customFormat="1" ht="14.25" customHeight="1" spans="1:10">
      <c r="A31" s="101" t="s">
        <v>295</v>
      </c>
      <c r="B31" s="101" t="s">
        <v>249</v>
      </c>
      <c r="C31" s="102" t="s">
        <v>250</v>
      </c>
      <c r="D31" s="102" t="s">
        <v>251</v>
      </c>
      <c r="E31" s="103" t="s">
        <v>252</v>
      </c>
      <c r="F31" s="102" t="s">
        <v>253</v>
      </c>
      <c r="G31" s="103">
        <v>7</v>
      </c>
      <c r="H31" s="102" t="s">
        <v>255</v>
      </c>
      <c r="I31" s="102" t="s">
        <v>256</v>
      </c>
      <c r="J31" s="103" t="s">
        <v>291</v>
      </c>
    </row>
    <row r="32" customFormat="1" ht="14.25" customHeight="1" spans="1:10">
      <c r="A32" s="105"/>
      <c r="B32" s="106"/>
      <c r="C32" s="102" t="s">
        <v>250</v>
      </c>
      <c r="D32" s="102" t="s">
        <v>251</v>
      </c>
      <c r="E32" s="103" t="s">
        <v>258</v>
      </c>
      <c r="F32" s="102" t="s">
        <v>253</v>
      </c>
      <c r="G32" s="103">
        <v>6</v>
      </c>
      <c r="H32" s="102" t="s">
        <v>255</v>
      </c>
      <c r="I32" s="102" t="s">
        <v>256</v>
      </c>
      <c r="J32" s="103" t="s">
        <v>292</v>
      </c>
    </row>
    <row r="33" customFormat="1" ht="14.25" customHeight="1" spans="1:10">
      <c r="A33" s="105"/>
      <c r="B33" s="106"/>
      <c r="C33" s="102" t="s">
        <v>250</v>
      </c>
      <c r="D33" s="102" t="s">
        <v>251</v>
      </c>
      <c r="E33" s="103" t="s">
        <v>259</v>
      </c>
      <c r="F33" s="102" t="s">
        <v>253</v>
      </c>
      <c r="G33" s="103">
        <v>9</v>
      </c>
      <c r="H33" s="102" t="s">
        <v>255</v>
      </c>
      <c r="I33" s="102" t="s">
        <v>256</v>
      </c>
      <c r="J33" s="103" t="s">
        <v>293</v>
      </c>
    </row>
    <row r="34" customFormat="1" ht="14.25" customHeight="1" spans="1:10">
      <c r="A34" s="105"/>
      <c r="B34" s="106"/>
      <c r="C34" s="102" t="s">
        <v>261</v>
      </c>
      <c r="D34" s="102" t="s">
        <v>262</v>
      </c>
      <c r="E34" s="103" t="s">
        <v>263</v>
      </c>
      <c r="F34" s="102" t="s">
        <v>253</v>
      </c>
      <c r="G34" s="103" t="s">
        <v>264</v>
      </c>
      <c r="H34" s="102" t="s">
        <v>73</v>
      </c>
      <c r="I34" s="102" t="s">
        <v>265</v>
      </c>
      <c r="J34" s="103" t="s">
        <v>266</v>
      </c>
    </row>
    <row r="35" customFormat="1" ht="14.25" customHeight="1" spans="1:10">
      <c r="A35" s="105"/>
      <c r="B35" s="106"/>
      <c r="C35" s="102" t="s">
        <v>267</v>
      </c>
      <c r="D35" s="102" t="s">
        <v>268</v>
      </c>
      <c r="E35" s="103" t="s">
        <v>269</v>
      </c>
      <c r="F35" s="102" t="s">
        <v>270</v>
      </c>
      <c r="G35" s="103" t="s">
        <v>271</v>
      </c>
      <c r="H35" s="102" t="s">
        <v>272</v>
      </c>
      <c r="I35" s="102" t="s">
        <v>256</v>
      </c>
      <c r="J35" s="103" t="s">
        <v>273</v>
      </c>
    </row>
    <row r="36" customFormat="1" ht="14.25" customHeight="1" spans="1:10">
      <c r="A36" s="107"/>
      <c r="B36" s="108"/>
      <c r="C36" s="102" t="s">
        <v>267</v>
      </c>
      <c r="D36" s="102" t="s">
        <v>268</v>
      </c>
      <c r="E36" s="103" t="s">
        <v>274</v>
      </c>
      <c r="F36" s="102" t="s">
        <v>270</v>
      </c>
      <c r="G36" s="103" t="s">
        <v>271</v>
      </c>
      <c r="H36" s="102" t="s">
        <v>272</v>
      </c>
      <c r="I36" s="102" t="s">
        <v>256</v>
      </c>
      <c r="J36" s="103" t="s">
        <v>275</v>
      </c>
    </row>
    <row r="37" customFormat="1" ht="14.25" customHeight="1" spans="1:10">
      <c r="A37" s="101" t="s">
        <v>216</v>
      </c>
      <c r="B37" s="101" t="s">
        <v>249</v>
      </c>
      <c r="C37" s="102" t="s">
        <v>250</v>
      </c>
      <c r="D37" s="102" t="s">
        <v>251</v>
      </c>
      <c r="E37" s="103" t="s">
        <v>252</v>
      </c>
      <c r="F37" s="102" t="s">
        <v>253</v>
      </c>
      <c r="G37" s="103">
        <v>7</v>
      </c>
      <c r="H37" s="102" t="s">
        <v>255</v>
      </c>
      <c r="I37" s="102" t="s">
        <v>256</v>
      </c>
      <c r="J37" s="103" t="s">
        <v>291</v>
      </c>
    </row>
    <row r="38" customFormat="1" ht="14.25" customHeight="1" spans="1:10">
      <c r="A38" s="105"/>
      <c r="B38" s="106"/>
      <c r="C38" s="102" t="s">
        <v>250</v>
      </c>
      <c r="D38" s="102" t="s">
        <v>251</v>
      </c>
      <c r="E38" s="103" t="s">
        <v>258</v>
      </c>
      <c r="F38" s="102" t="s">
        <v>253</v>
      </c>
      <c r="G38" s="103">
        <v>6</v>
      </c>
      <c r="H38" s="102" t="s">
        <v>255</v>
      </c>
      <c r="I38" s="102" t="s">
        <v>256</v>
      </c>
      <c r="J38" s="103" t="s">
        <v>292</v>
      </c>
    </row>
    <row r="39" customFormat="1" ht="14.25" customHeight="1" spans="1:10">
      <c r="A39" s="105"/>
      <c r="B39" s="106"/>
      <c r="C39" s="102" t="s">
        <v>250</v>
      </c>
      <c r="D39" s="102" t="s">
        <v>251</v>
      </c>
      <c r="E39" s="103" t="s">
        <v>259</v>
      </c>
      <c r="F39" s="102" t="s">
        <v>253</v>
      </c>
      <c r="G39" s="103">
        <v>9</v>
      </c>
      <c r="H39" s="102" t="s">
        <v>255</v>
      </c>
      <c r="I39" s="102" t="s">
        <v>256</v>
      </c>
      <c r="J39" s="103" t="s">
        <v>293</v>
      </c>
    </row>
    <row r="40" customFormat="1" ht="14.25" customHeight="1" spans="1:10">
      <c r="A40" s="105"/>
      <c r="B40" s="106"/>
      <c r="C40" s="102" t="s">
        <v>261</v>
      </c>
      <c r="D40" s="102" t="s">
        <v>262</v>
      </c>
      <c r="E40" s="103" t="s">
        <v>263</v>
      </c>
      <c r="F40" s="102" t="s">
        <v>253</v>
      </c>
      <c r="G40" s="103" t="s">
        <v>264</v>
      </c>
      <c r="H40" s="102" t="s">
        <v>73</v>
      </c>
      <c r="I40" s="102" t="s">
        <v>265</v>
      </c>
      <c r="J40" s="103" t="s">
        <v>266</v>
      </c>
    </row>
    <row r="41" customFormat="1" ht="14.25" customHeight="1" spans="1:10">
      <c r="A41" s="105"/>
      <c r="B41" s="106"/>
      <c r="C41" s="102" t="s">
        <v>267</v>
      </c>
      <c r="D41" s="102" t="s">
        <v>268</v>
      </c>
      <c r="E41" s="103" t="s">
        <v>269</v>
      </c>
      <c r="F41" s="102" t="s">
        <v>270</v>
      </c>
      <c r="G41" s="103" t="s">
        <v>271</v>
      </c>
      <c r="H41" s="102" t="s">
        <v>272</v>
      </c>
      <c r="I41" s="102" t="s">
        <v>256</v>
      </c>
      <c r="J41" s="103" t="s">
        <v>273</v>
      </c>
    </row>
    <row r="42" customFormat="1" ht="14.25" customHeight="1" spans="1:10">
      <c r="A42" s="107"/>
      <c r="B42" s="108"/>
      <c r="C42" s="102" t="s">
        <v>267</v>
      </c>
      <c r="D42" s="102" t="s">
        <v>268</v>
      </c>
      <c r="E42" s="103" t="s">
        <v>274</v>
      </c>
      <c r="F42" s="102" t="s">
        <v>270</v>
      </c>
      <c r="G42" s="103" t="s">
        <v>271</v>
      </c>
      <c r="H42" s="102" t="s">
        <v>272</v>
      </c>
      <c r="I42" s="102" t="s">
        <v>256</v>
      </c>
      <c r="J42" s="103" t="s">
        <v>275</v>
      </c>
    </row>
    <row r="43" customFormat="1" ht="14.25" customHeight="1" spans="1:10">
      <c r="A43" s="101" t="s">
        <v>296</v>
      </c>
      <c r="B43" s="101" t="s">
        <v>249</v>
      </c>
      <c r="C43" s="102" t="s">
        <v>250</v>
      </c>
      <c r="D43" s="102" t="s">
        <v>251</v>
      </c>
      <c r="E43" s="103" t="s">
        <v>276</v>
      </c>
      <c r="F43" s="102" t="s">
        <v>253</v>
      </c>
      <c r="G43" s="103">
        <v>7</v>
      </c>
      <c r="H43" s="102" t="s">
        <v>255</v>
      </c>
      <c r="I43" s="102" t="s">
        <v>256</v>
      </c>
      <c r="J43" s="103" t="s">
        <v>277</v>
      </c>
    </row>
    <row r="44" customFormat="1" ht="14.25" customHeight="1" spans="1:10">
      <c r="A44" s="105"/>
      <c r="B44" s="106"/>
      <c r="C44" s="102" t="s">
        <v>250</v>
      </c>
      <c r="D44" s="102" t="s">
        <v>251</v>
      </c>
      <c r="E44" s="103" t="s">
        <v>278</v>
      </c>
      <c r="F44" s="102" t="s">
        <v>270</v>
      </c>
      <c r="G44" s="103">
        <v>6</v>
      </c>
      <c r="H44" s="102" t="s">
        <v>280</v>
      </c>
      <c r="I44" s="102" t="s">
        <v>256</v>
      </c>
      <c r="J44" s="103" t="s">
        <v>281</v>
      </c>
    </row>
    <row r="45" customFormat="1" ht="14.25" customHeight="1" spans="1:10">
      <c r="A45" s="105"/>
      <c r="B45" s="106"/>
      <c r="C45" s="102" t="s">
        <v>250</v>
      </c>
      <c r="D45" s="102" t="s">
        <v>251</v>
      </c>
      <c r="E45" s="103" t="s">
        <v>282</v>
      </c>
      <c r="F45" s="102" t="s">
        <v>253</v>
      </c>
      <c r="G45" s="103" t="s">
        <v>260</v>
      </c>
      <c r="H45" s="102" t="s">
        <v>283</v>
      </c>
      <c r="I45" s="102" t="s">
        <v>256</v>
      </c>
      <c r="J45" s="103" t="s">
        <v>284</v>
      </c>
    </row>
    <row r="46" customFormat="1" ht="14.25" customHeight="1" spans="1:10">
      <c r="A46" s="105"/>
      <c r="B46" s="106"/>
      <c r="C46" s="102" t="s">
        <v>261</v>
      </c>
      <c r="D46" s="102" t="s">
        <v>262</v>
      </c>
      <c r="E46" s="103" t="s">
        <v>263</v>
      </c>
      <c r="F46" s="102" t="s">
        <v>253</v>
      </c>
      <c r="G46" s="103" t="s">
        <v>264</v>
      </c>
      <c r="H46" s="102" t="s">
        <v>73</v>
      </c>
      <c r="I46" s="102" t="s">
        <v>265</v>
      </c>
      <c r="J46" s="103" t="s">
        <v>285</v>
      </c>
    </row>
    <row r="47" customFormat="1" ht="14.25" customHeight="1" spans="1:10">
      <c r="A47" s="105"/>
      <c r="B47" s="106"/>
      <c r="C47" s="102" t="s">
        <v>261</v>
      </c>
      <c r="D47" s="102" t="s">
        <v>262</v>
      </c>
      <c r="E47" s="103" t="s">
        <v>286</v>
      </c>
      <c r="F47" s="102" t="s">
        <v>253</v>
      </c>
      <c r="G47" s="103" t="s">
        <v>287</v>
      </c>
      <c r="H47" s="102" t="s">
        <v>73</v>
      </c>
      <c r="I47" s="102" t="s">
        <v>265</v>
      </c>
      <c r="J47" s="103" t="s">
        <v>288</v>
      </c>
    </row>
    <row r="48" customFormat="1" ht="14.25" customHeight="1" spans="1:10">
      <c r="A48" s="105"/>
      <c r="B48" s="106"/>
      <c r="C48" s="102" t="s">
        <v>267</v>
      </c>
      <c r="D48" s="102" t="s">
        <v>268</v>
      </c>
      <c r="E48" s="103" t="s">
        <v>274</v>
      </c>
      <c r="F48" s="102" t="s">
        <v>270</v>
      </c>
      <c r="G48" s="103" t="s">
        <v>271</v>
      </c>
      <c r="H48" s="102" t="s">
        <v>272</v>
      </c>
      <c r="I48" s="102" t="s">
        <v>256</v>
      </c>
      <c r="J48" s="103" t="s">
        <v>275</v>
      </c>
    </row>
    <row r="49" customFormat="1" ht="14.25" customHeight="1" spans="1:10">
      <c r="A49" s="107"/>
      <c r="B49" s="108"/>
      <c r="C49" s="102" t="s">
        <v>267</v>
      </c>
      <c r="D49" s="102" t="s">
        <v>268</v>
      </c>
      <c r="E49" s="103" t="s">
        <v>269</v>
      </c>
      <c r="F49" s="102" t="s">
        <v>270</v>
      </c>
      <c r="G49" s="103" t="s">
        <v>271</v>
      </c>
      <c r="H49" s="102" t="s">
        <v>272</v>
      </c>
      <c r="I49" s="102" t="s">
        <v>256</v>
      </c>
      <c r="J49" s="103" t="s">
        <v>289</v>
      </c>
    </row>
    <row r="50" customFormat="1" ht="14.25" customHeight="1" spans="1:10">
      <c r="A50" s="101" t="s">
        <v>190</v>
      </c>
      <c r="B50" s="101" t="s">
        <v>249</v>
      </c>
      <c r="C50" s="102" t="s">
        <v>250</v>
      </c>
      <c r="D50" s="102" t="s">
        <v>251</v>
      </c>
      <c r="E50" s="103" t="s">
        <v>252</v>
      </c>
      <c r="F50" s="102" t="s">
        <v>253</v>
      </c>
      <c r="G50" s="103">
        <v>7</v>
      </c>
      <c r="H50" s="102" t="s">
        <v>255</v>
      </c>
      <c r="I50" s="102" t="s">
        <v>256</v>
      </c>
      <c r="J50" s="103" t="s">
        <v>291</v>
      </c>
    </row>
    <row r="51" customFormat="1" ht="14.25" customHeight="1" spans="1:10">
      <c r="A51" s="105"/>
      <c r="B51" s="106"/>
      <c r="C51" s="102" t="s">
        <v>250</v>
      </c>
      <c r="D51" s="102" t="s">
        <v>251</v>
      </c>
      <c r="E51" s="103" t="s">
        <v>258</v>
      </c>
      <c r="F51" s="102" t="s">
        <v>253</v>
      </c>
      <c r="G51" s="103">
        <v>6</v>
      </c>
      <c r="H51" s="102" t="s">
        <v>255</v>
      </c>
      <c r="I51" s="102" t="s">
        <v>256</v>
      </c>
      <c r="J51" s="103" t="s">
        <v>292</v>
      </c>
    </row>
    <row r="52" customFormat="1" ht="14.25" customHeight="1" spans="1:10">
      <c r="A52" s="105"/>
      <c r="B52" s="106"/>
      <c r="C52" s="102" t="s">
        <v>250</v>
      </c>
      <c r="D52" s="102" t="s">
        <v>251</v>
      </c>
      <c r="E52" s="103" t="s">
        <v>259</v>
      </c>
      <c r="F52" s="102" t="s">
        <v>253</v>
      </c>
      <c r="G52" s="103">
        <v>9</v>
      </c>
      <c r="H52" s="102" t="s">
        <v>255</v>
      </c>
      <c r="I52" s="102" t="s">
        <v>256</v>
      </c>
      <c r="J52" s="103" t="s">
        <v>293</v>
      </c>
    </row>
    <row r="53" customFormat="1" ht="14.25" customHeight="1" spans="1:10">
      <c r="A53" s="105"/>
      <c r="B53" s="106"/>
      <c r="C53" s="102" t="s">
        <v>261</v>
      </c>
      <c r="D53" s="102" t="s">
        <v>262</v>
      </c>
      <c r="E53" s="103" t="s">
        <v>263</v>
      </c>
      <c r="F53" s="102" t="s">
        <v>253</v>
      </c>
      <c r="G53" s="103" t="s">
        <v>264</v>
      </c>
      <c r="H53" s="102" t="s">
        <v>73</v>
      </c>
      <c r="I53" s="102" t="s">
        <v>265</v>
      </c>
      <c r="J53" s="103" t="s">
        <v>266</v>
      </c>
    </row>
    <row r="54" customFormat="1" ht="14.25" customHeight="1" spans="1:10">
      <c r="A54" s="105"/>
      <c r="B54" s="106"/>
      <c r="C54" s="102" t="s">
        <v>267</v>
      </c>
      <c r="D54" s="102" t="s">
        <v>268</v>
      </c>
      <c r="E54" s="103" t="s">
        <v>269</v>
      </c>
      <c r="F54" s="102" t="s">
        <v>270</v>
      </c>
      <c r="G54" s="103" t="s">
        <v>271</v>
      </c>
      <c r="H54" s="102" t="s">
        <v>272</v>
      </c>
      <c r="I54" s="102" t="s">
        <v>256</v>
      </c>
      <c r="J54" s="103" t="s">
        <v>273</v>
      </c>
    </row>
    <row r="55" customFormat="1" ht="14.25" customHeight="1" spans="1:10">
      <c r="A55" s="107"/>
      <c r="B55" s="108"/>
      <c r="C55" s="102" t="s">
        <v>267</v>
      </c>
      <c r="D55" s="102" t="s">
        <v>268</v>
      </c>
      <c r="E55" s="103" t="s">
        <v>274</v>
      </c>
      <c r="F55" s="102" t="s">
        <v>270</v>
      </c>
      <c r="G55" s="103" t="s">
        <v>271</v>
      </c>
      <c r="H55" s="102" t="s">
        <v>272</v>
      </c>
      <c r="I55" s="102" t="s">
        <v>256</v>
      </c>
      <c r="J55" s="103" t="s">
        <v>275</v>
      </c>
    </row>
    <row r="56" customFormat="1" ht="14.25" customHeight="1" spans="1:10">
      <c r="A56" s="101" t="s">
        <v>210</v>
      </c>
      <c r="B56" s="101" t="s">
        <v>249</v>
      </c>
      <c r="C56" s="102" t="s">
        <v>250</v>
      </c>
      <c r="D56" s="102" t="s">
        <v>251</v>
      </c>
      <c r="E56" s="103" t="s">
        <v>252</v>
      </c>
      <c r="F56" s="102" t="s">
        <v>253</v>
      </c>
      <c r="G56" s="103">
        <v>7</v>
      </c>
      <c r="H56" s="102" t="s">
        <v>255</v>
      </c>
      <c r="I56" s="102" t="s">
        <v>256</v>
      </c>
      <c r="J56" s="103" t="s">
        <v>291</v>
      </c>
    </row>
    <row r="57" customFormat="1" ht="14.25" customHeight="1" spans="1:10">
      <c r="A57" s="105"/>
      <c r="B57" s="106"/>
      <c r="C57" s="102" t="s">
        <v>250</v>
      </c>
      <c r="D57" s="102" t="s">
        <v>251</v>
      </c>
      <c r="E57" s="103" t="s">
        <v>258</v>
      </c>
      <c r="F57" s="102" t="s">
        <v>253</v>
      </c>
      <c r="G57" s="103">
        <v>6</v>
      </c>
      <c r="H57" s="102" t="s">
        <v>255</v>
      </c>
      <c r="I57" s="102" t="s">
        <v>256</v>
      </c>
      <c r="J57" s="103" t="s">
        <v>292</v>
      </c>
    </row>
    <row r="58" customFormat="1" ht="14.25" customHeight="1" spans="1:10">
      <c r="A58" s="105"/>
      <c r="B58" s="106"/>
      <c r="C58" s="102" t="s">
        <v>250</v>
      </c>
      <c r="D58" s="102" t="s">
        <v>251</v>
      </c>
      <c r="E58" s="103" t="s">
        <v>259</v>
      </c>
      <c r="F58" s="102" t="s">
        <v>253</v>
      </c>
      <c r="G58" s="103">
        <v>9</v>
      </c>
      <c r="H58" s="102" t="s">
        <v>255</v>
      </c>
      <c r="I58" s="102" t="s">
        <v>256</v>
      </c>
      <c r="J58" s="103" t="s">
        <v>293</v>
      </c>
    </row>
    <row r="59" customFormat="1" ht="14.25" customHeight="1" spans="1:10">
      <c r="A59" s="105"/>
      <c r="B59" s="106"/>
      <c r="C59" s="102" t="s">
        <v>261</v>
      </c>
      <c r="D59" s="102" t="s">
        <v>262</v>
      </c>
      <c r="E59" s="103" t="s">
        <v>263</v>
      </c>
      <c r="F59" s="102" t="s">
        <v>253</v>
      </c>
      <c r="G59" s="103" t="s">
        <v>264</v>
      </c>
      <c r="H59" s="102" t="s">
        <v>73</v>
      </c>
      <c r="I59" s="102" t="s">
        <v>265</v>
      </c>
      <c r="J59" s="103" t="s">
        <v>266</v>
      </c>
    </row>
    <row r="60" customFormat="1" ht="14.25" customHeight="1" spans="1:10">
      <c r="A60" s="105"/>
      <c r="B60" s="106"/>
      <c r="C60" s="102" t="s">
        <v>267</v>
      </c>
      <c r="D60" s="102" t="s">
        <v>268</v>
      </c>
      <c r="E60" s="103" t="s">
        <v>269</v>
      </c>
      <c r="F60" s="102" t="s">
        <v>270</v>
      </c>
      <c r="G60" s="103" t="s">
        <v>271</v>
      </c>
      <c r="H60" s="102" t="s">
        <v>272</v>
      </c>
      <c r="I60" s="102" t="s">
        <v>256</v>
      </c>
      <c r="J60" s="103" t="s">
        <v>273</v>
      </c>
    </row>
    <row r="61" customFormat="1" ht="14.25" customHeight="1" spans="1:10">
      <c r="A61" s="107"/>
      <c r="B61" s="108"/>
      <c r="C61" s="102" t="s">
        <v>267</v>
      </c>
      <c r="D61" s="102" t="s">
        <v>268</v>
      </c>
      <c r="E61" s="103" t="s">
        <v>274</v>
      </c>
      <c r="F61" s="102" t="s">
        <v>270</v>
      </c>
      <c r="G61" s="103" t="s">
        <v>271</v>
      </c>
      <c r="H61" s="102" t="s">
        <v>272</v>
      </c>
      <c r="I61" s="102" t="s">
        <v>256</v>
      </c>
      <c r="J61" s="103" t="s">
        <v>275</v>
      </c>
    </row>
    <row r="62" customFormat="1" ht="14.25" customHeight="1" spans="1:10">
      <c r="A62" s="101" t="s">
        <v>178</v>
      </c>
      <c r="B62" s="101" t="s">
        <v>249</v>
      </c>
      <c r="C62" s="102" t="s">
        <v>250</v>
      </c>
      <c r="D62" s="102" t="s">
        <v>251</v>
      </c>
      <c r="E62" s="103" t="s">
        <v>252</v>
      </c>
      <c r="F62" s="102" t="s">
        <v>253</v>
      </c>
      <c r="G62" s="103">
        <v>7</v>
      </c>
      <c r="H62" s="102" t="s">
        <v>255</v>
      </c>
      <c r="I62" s="102" t="s">
        <v>256</v>
      </c>
      <c r="J62" s="103" t="s">
        <v>291</v>
      </c>
    </row>
    <row r="63" customFormat="1" ht="14.25" customHeight="1" spans="1:10">
      <c r="A63" s="105"/>
      <c r="B63" s="106"/>
      <c r="C63" s="102" t="s">
        <v>250</v>
      </c>
      <c r="D63" s="102" t="s">
        <v>251</v>
      </c>
      <c r="E63" s="103" t="s">
        <v>258</v>
      </c>
      <c r="F63" s="102" t="s">
        <v>253</v>
      </c>
      <c r="G63" s="103">
        <v>6</v>
      </c>
      <c r="H63" s="102" t="s">
        <v>255</v>
      </c>
      <c r="I63" s="102" t="s">
        <v>256</v>
      </c>
      <c r="J63" s="103" t="s">
        <v>292</v>
      </c>
    </row>
    <row r="64" customFormat="1" ht="14.25" customHeight="1" spans="1:10">
      <c r="A64" s="105"/>
      <c r="B64" s="106"/>
      <c r="C64" s="102" t="s">
        <v>250</v>
      </c>
      <c r="D64" s="102" t="s">
        <v>251</v>
      </c>
      <c r="E64" s="103" t="s">
        <v>259</v>
      </c>
      <c r="F64" s="102" t="s">
        <v>253</v>
      </c>
      <c r="G64" s="103">
        <v>9</v>
      </c>
      <c r="H64" s="102" t="s">
        <v>255</v>
      </c>
      <c r="I64" s="102" t="s">
        <v>256</v>
      </c>
      <c r="J64" s="103" t="s">
        <v>293</v>
      </c>
    </row>
    <row r="65" customFormat="1" ht="14.25" customHeight="1" spans="1:10">
      <c r="A65" s="105"/>
      <c r="B65" s="106"/>
      <c r="C65" s="102" t="s">
        <v>261</v>
      </c>
      <c r="D65" s="102" t="s">
        <v>262</v>
      </c>
      <c r="E65" s="103" t="s">
        <v>263</v>
      </c>
      <c r="F65" s="102" t="s">
        <v>253</v>
      </c>
      <c r="G65" s="103" t="s">
        <v>264</v>
      </c>
      <c r="H65" s="102" t="s">
        <v>73</v>
      </c>
      <c r="I65" s="102" t="s">
        <v>265</v>
      </c>
      <c r="J65" s="103" t="s">
        <v>266</v>
      </c>
    </row>
    <row r="66" customFormat="1" ht="14.25" customHeight="1" spans="1:10">
      <c r="A66" s="105"/>
      <c r="B66" s="106"/>
      <c r="C66" s="102" t="s">
        <v>267</v>
      </c>
      <c r="D66" s="102" t="s">
        <v>268</v>
      </c>
      <c r="E66" s="103" t="s">
        <v>269</v>
      </c>
      <c r="F66" s="102" t="s">
        <v>270</v>
      </c>
      <c r="G66" s="103" t="s">
        <v>271</v>
      </c>
      <c r="H66" s="102" t="s">
        <v>272</v>
      </c>
      <c r="I66" s="102" t="s">
        <v>256</v>
      </c>
      <c r="J66" s="103" t="s">
        <v>273</v>
      </c>
    </row>
    <row r="67" customFormat="1" ht="14.25" customHeight="1" spans="1:10">
      <c r="A67" s="107"/>
      <c r="B67" s="108"/>
      <c r="C67" s="102" t="s">
        <v>267</v>
      </c>
      <c r="D67" s="102" t="s">
        <v>268</v>
      </c>
      <c r="E67" s="103" t="s">
        <v>274</v>
      </c>
      <c r="F67" s="102" t="s">
        <v>270</v>
      </c>
      <c r="G67" s="103" t="s">
        <v>271</v>
      </c>
      <c r="H67" s="102" t="s">
        <v>272</v>
      </c>
      <c r="I67" s="102" t="s">
        <v>256</v>
      </c>
      <c r="J67" s="103" t="s">
        <v>275</v>
      </c>
    </row>
    <row r="68" customFormat="1" ht="14.25" customHeight="1" spans="1:10">
      <c r="A68" s="101" t="s">
        <v>297</v>
      </c>
      <c r="B68" s="101" t="s">
        <v>249</v>
      </c>
      <c r="C68" s="102" t="s">
        <v>250</v>
      </c>
      <c r="D68" s="102" t="s">
        <v>251</v>
      </c>
      <c r="E68" s="103" t="s">
        <v>252</v>
      </c>
      <c r="F68" s="102" t="s">
        <v>253</v>
      </c>
      <c r="G68" s="103">
        <v>7</v>
      </c>
      <c r="H68" s="102" t="s">
        <v>255</v>
      </c>
      <c r="I68" s="102" t="s">
        <v>256</v>
      </c>
      <c r="J68" s="103" t="s">
        <v>291</v>
      </c>
    </row>
    <row r="69" customFormat="1" ht="14.25" customHeight="1" spans="1:10">
      <c r="A69" s="105"/>
      <c r="B69" s="106"/>
      <c r="C69" s="102" t="s">
        <v>250</v>
      </c>
      <c r="D69" s="102" t="s">
        <v>251</v>
      </c>
      <c r="E69" s="103" t="s">
        <v>258</v>
      </c>
      <c r="F69" s="102" t="s">
        <v>253</v>
      </c>
      <c r="G69" s="103">
        <v>6</v>
      </c>
      <c r="H69" s="102" t="s">
        <v>255</v>
      </c>
      <c r="I69" s="102" t="s">
        <v>256</v>
      </c>
      <c r="J69" s="103" t="s">
        <v>292</v>
      </c>
    </row>
    <row r="70" customFormat="1" ht="14.25" customHeight="1" spans="1:10">
      <c r="A70" s="105"/>
      <c r="B70" s="106"/>
      <c r="C70" s="102" t="s">
        <v>250</v>
      </c>
      <c r="D70" s="102" t="s">
        <v>251</v>
      </c>
      <c r="E70" s="103" t="s">
        <v>259</v>
      </c>
      <c r="F70" s="102" t="s">
        <v>253</v>
      </c>
      <c r="G70" s="103">
        <v>9</v>
      </c>
      <c r="H70" s="102" t="s">
        <v>255</v>
      </c>
      <c r="I70" s="102" t="s">
        <v>256</v>
      </c>
      <c r="J70" s="103" t="s">
        <v>293</v>
      </c>
    </row>
    <row r="71" customFormat="1" ht="14.25" customHeight="1" spans="1:10">
      <c r="A71" s="105"/>
      <c r="B71" s="106"/>
      <c r="C71" s="102" t="s">
        <v>261</v>
      </c>
      <c r="D71" s="102" t="s">
        <v>262</v>
      </c>
      <c r="E71" s="103" t="s">
        <v>263</v>
      </c>
      <c r="F71" s="102" t="s">
        <v>253</v>
      </c>
      <c r="G71" s="103" t="s">
        <v>264</v>
      </c>
      <c r="H71" s="102" t="s">
        <v>73</v>
      </c>
      <c r="I71" s="102" t="s">
        <v>265</v>
      </c>
      <c r="J71" s="103" t="s">
        <v>266</v>
      </c>
    </row>
    <row r="72" customFormat="1" ht="14.25" customHeight="1" spans="1:10">
      <c r="A72" s="105"/>
      <c r="B72" s="106"/>
      <c r="C72" s="102" t="s">
        <v>267</v>
      </c>
      <c r="D72" s="102" t="s">
        <v>268</v>
      </c>
      <c r="E72" s="103" t="s">
        <v>269</v>
      </c>
      <c r="F72" s="102" t="s">
        <v>270</v>
      </c>
      <c r="G72" s="103" t="s">
        <v>271</v>
      </c>
      <c r="H72" s="102" t="s">
        <v>272</v>
      </c>
      <c r="I72" s="102" t="s">
        <v>256</v>
      </c>
      <c r="J72" s="103" t="s">
        <v>273</v>
      </c>
    </row>
    <row r="73" customFormat="1" ht="14.25" customHeight="1" spans="1:10">
      <c r="A73" s="107"/>
      <c r="B73" s="108"/>
      <c r="C73" s="102" t="s">
        <v>267</v>
      </c>
      <c r="D73" s="102" t="s">
        <v>268</v>
      </c>
      <c r="E73" s="103" t="s">
        <v>274</v>
      </c>
      <c r="F73" s="102" t="s">
        <v>270</v>
      </c>
      <c r="G73" s="103" t="s">
        <v>271</v>
      </c>
      <c r="H73" s="102" t="s">
        <v>272</v>
      </c>
      <c r="I73" s="102" t="s">
        <v>256</v>
      </c>
      <c r="J73" s="103" t="s">
        <v>275</v>
      </c>
    </row>
    <row r="74" customFormat="1" ht="14.25" customHeight="1" spans="1:10">
      <c r="A74" s="101" t="s">
        <v>298</v>
      </c>
      <c r="B74" s="101" t="s">
        <v>249</v>
      </c>
      <c r="C74" s="102" t="s">
        <v>250</v>
      </c>
      <c r="D74" s="102" t="s">
        <v>251</v>
      </c>
      <c r="E74" s="103" t="s">
        <v>276</v>
      </c>
      <c r="F74" s="102" t="s">
        <v>253</v>
      </c>
      <c r="G74" s="103">
        <v>7</v>
      </c>
      <c r="H74" s="102" t="s">
        <v>255</v>
      </c>
      <c r="I74" s="102" t="s">
        <v>256</v>
      </c>
      <c r="J74" s="103" t="s">
        <v>277</v>
      </c>
    </row>
    <row r="75" customFormat="1" ht="14.25" customHeight="1" spans="1:10">
      <c r="A75" s="105"/>
      <c r="B75" s="106"/>
      <c r="C75" s="102" t="s">
        <v>250</v>
      </c>
      <c r="D75" s="102" t="s">
        <v>251</v>
      </c>
      <c r="E75" s="103" t="s">
        <v>278</v>
      </c>
      <c r="F75" s="102" t="s">
        <v>270</v>
      </c>
      <c r="G75" s="103">
        <v>6</v>
      </c>
      <c r="H75" s="102" t="s">
        <v>280</v>
      </c>
      <c r="I75" s="102" t="s">
        <v>256</v>
      </c>
      <c r="J75" s="103" t="s">
        <v>281</v>
      </c>
    </row>
    <row r="76" customFormat="1" ht="14.25" customHeight="1" spans="1:10">
      <c r="A76" s="105"/>
      <c r="B76" s="106"/>
      <c r="C76" s="102" t="s">
        <v>250</v>
      </c>
      <c r="D76" s="102" t="s">
        <v>251</v>
      </c>
      <c r="E76" s="103" t="s">
        <v>282</v>
      </c>
      <c r="F76" s="102" t="s">
        <v>253</v>
      </c>
      <c r="G76" s="103" t="s">
        <v>260</v>
      </c>
      <c r="H76" s="102" t="s">
        <v>283</v>
      </c>
      <c r="I76" s="102" t="s">
        <v>256</v>
      </c>
      <c r="J76" s="103" t="s">
        <v>284</v>
      </c>
    </row>
    <row r="77" customFormat="1" ht="14.25" customHeight="1" spans="1:10">
      <c r="A77" s="105"/>
      <c r="B77" s="106"/>
      <c r="C77" s="102" t="s">
        <v>261</v>
      </c>
      <c r="D77" s="102" t="s">
        <v>262</v>
      </c>
      <c r="E77" s="103" t="s">
        <v>263</v>
      </c>
      <c r="F77" s="102" t="s">
        <v>253</v>
      </c>
      <c r="G77" s="103" t="s">
        <v>264</v>
      </c>
      <c r="H77" s="102" t="s">
        <v>73</v>
      </c>
      <c r="I77" s="102" t="s">
        <v>265</v>
      </c>
      <c r="J77" s="103" t="s">
        <v>285</v>
      </c>
    </row>
    <row r="78" customFormat="1" ht="14.25" customHeight="1" spans="1:10">
      <c r="A78" s="105"/>
      <c r="B78" s="106"/>
      <c r="C78" s="102" t="s">
        <v>261</v>
      </c>
      <c r="D78" s="102" t="s">
        <v>262</v>
      </c>
      <c r="E78" s="103" t="s">
        <v>286</v>
      </c>
      <c r="F78" s="102" t="s">
        <v>253</v>
      </c>
      <c r="G78" s="103" t="s">
        <v>287</v>
      </c>
      <c r="H78" s="102" t="s">
        <v>73</v>
      </c>
      <c r="I78" s="102" t="s">
        <v>265</v>
      </c>
      <c r="J78" s="103" t="s">
        <v>288</v>
      </c>
    </row>
    <row r="79" customFormat="1" ht="14.25" customHeight="1" spans="1:10">
      <c r="A79" s="105"/>
      <c r="B79" s="106"/>
      <c r="C79" s="102" t="s">
        <v>267</v>
      </c>
      <c r="D79" s="102" t="s">
        <v>268</v>
      </c>
      <c r="E79" s="103" t="s">
        <v>274</v>
      </c>
      <c r="F79" s="102" t="s">
        <v>270</v>
      </c>
      <c r="G79" s="103" t="s">
        <v>271</v>
      </c>
      <c r="H79" s="102" t="s">
        <v>272</v>
      </c>
      <c r="I79" s="102" t="s">
        <v>256</v>
      </c>
      <c r="J79" s="103" t="s">
        <v>275</v>
      </c>
    </row>
    <row r="80" customFormat="1" ht="14.25" customHeight="1" spans="1:10">
      <c r="A80" s="107"/>
      <c r="B80" s="108"/>
      <c r="C80" s="102" t="s">
        <v>267</v>
      </c>
      <c r="D80" s="102" t="s">
        <v>268</v>
      </c>
      <c r="E80" s="103" t="s">
        <v>269</v>
      </c>
      <c r="F80" s="102" t="s">
        <v>270</v>
      </c>
      <c r="G80" s="103" t="s">
        <v>271</v>
      </c>
      <c r="H80" s="102" t="s">
        <v>272</v>
      </c>
      <c r="I80" s="102" t="s">
        <v>256</v>
      </c>
      <c r="J80" s="103" t="s">
        <v>289</v>
      </c>
    </row>
  </sheetData>
  <mergeCells count="26">
    <mergeCell ref="A2:J2"/>
    <mergeCell ref="A3:H3"/>
    <mergeCell ref="A6:A11"/>
    <mergeCell ref="A12:A18"/>
    <mergeCell ref="A19:A24"/>
    <mergeCell ref="A25:A30"/>
    <mergeCell ref="A31:A36"/>
    <mergeCell ref="A37:A42"/>
    <mergeCell ref="A43:A49"/>
    <mergeCell ref="A50:A55"/>
    <mergeCell ref="A56:A61"/>
    <mergeCell ref="A62:A67"/>
    <mergeCell ref="A68:A73"/>
    <mergeCell ref="A74:A80"/>
    <mergeCell ref="B6:B11"/>
    <mergeCell ref="B12:B18"/>
    <mergeCell ref="B19:B24"/>
    <mergeCell ref="B25:B30"/>
    <mergeCell ref="B31:B36"/>
    <mergeCell ref="B37:B42"/>
    <mergeCell ref="B43:B49"/>
    <mergeCell ref="B50:B55"/>
    <mergeCell ref="B56:B61"/>
    <mergeCell ref="B62:B67"/>
    <mergeCell ref="B68:B73"/>
    <mergeCell ref="B74:B80"/>
  </mergeCells>
  <printOptions horizontalCentered="1"/>
  <pageMargins left="1" right="1" top="0.75" bottom="0.75" header="0" footer="0"/>
  <pageSetup paperSize="9" scale="4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14.对下转移支付预算表</vt:lpstr>
      <vt:lpstr>15.对下转移支付绩效目标表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2021-03-15T09:45:00Z</dcterms:created>
  <dcterms:modified xsi:type="dcterms:W3CDTF">2021-03-22T09:04:02Z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