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 (2)" sheetId="1" r:id="rId1"/>
    <sheet name="Sheet1" sheetId="2" r:id="rId2"/>
    <sheet name="p37aIprt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'[1]eqpmad2'!#REF!</definedName>
    <definedName name="aiu_bottom">'[2]Financ. Overview'!#REF!</definedName>
    <definedName name="Bust">'p37aIprt'!$C$31</definedName>
    <definedName name="Continue">'p37aIprt'!$C$9</definedName>
    <definedName name="Document_array" localSheetId="2">{"Book1","2015年公选考场安排表.xls"}</definedName>
    <definedName name="Documents_array">'p37aIprt'!$B$1:$B$16</definedName>
    <definedName name="FRC">'[3]Main'!$C$9</definedName>
    <definedName name="Hello">'p37aIprt'!$A$15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akeIt">'p37aIprt'!$A$26</definedName>
    <definedName name="Module.Prix_SMC">[0]!Module.Prix_SMC</definedName>
    <definedName name="Morning">'p37aIprt'!$C$39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oppy">'p37aIprt'!$C$27</definedName>
    <definedName name="pr_toolbox">'[2]Toolbox'!$A$3:$I$80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Module.Prix_SMC" localSheetId="0">[0]!Module.Prix_SMC</definedName>
    <definedName name="Prix_SMC" localSheetId="0">[0]!Prix_SMC</definedName>
    <definedName name="_xlnm.Print_Titles" localSheetId="0">'汇总 (2)'!$2:$2</definedName>
  </definedNames>
  <calcPr fullCalcOnLoad="1"/>
</workbook>
</file>

<file path=xl/sharedStrings.xml><?xml version="1.0" encoding="utf-8"?>
<sst xmlns="http://schemas.openxmlformats.org/spreadsheetml/2006/main" count="161" uniqueCount="118">
  <si>
    <t>大姚县2021年公开选调县级机关公务员和事业单位工作人员拟选调人员名单</t>
  </si>
  <si>
    <t>姓名</t>
  </si>
  <si>
    <t>选调单位</t>
  </si>
  <si>
    <t>选调职(岗)位</t>
  </si>
  <si>
    <t>职(岗)位代码</t>
  </si>
  <si>
    <t>选调人数</t>
  </si>
  <si>
    <t>笔试成绩</t>
  </si>
  <si>
    <t>面试成绩</t>
  </si>
  <si>
    <t>笔试、面试总成绩</t>
  </si>
  <si>
    <t>考察成绩</t>
  </si>
  <si>
    <t>综合成绩</t>
  </si>
  <si>
    <t>岗位
排名</t>
  </si>
  <si>
    <t>刘丽</t>
  </si>
  <si>
    <t>大姚县县级机关大职位1</t>
  </si>
  <si>
    <t>工作人员</t>
  </si>
  <si>
    <t>001</t>
  </si>
  <si>
    <t>李艳玲</t>
  </si>
  <si>
    <t>黄天萍</t>
  </si>
  <si>
    <t>歹永婷</t>
  </si>
  <si>
    <t>陆丽洁</t>
  </si>
  <si>
    <t>大姚县县级机关大职位2</t>
  </si>
  <si>
    <t>002</t>
  </si>
  <si>
    <t>白如丽</t>
  </si>
  <si>
    <t>高丽菊</t>
  </si>
  <si>
    <t>李娅楠</t>
  </si>
  <si>
    <t>中共大姚县委政策研究室（县委改革办）</t>
  </si>
  <si>
    <t>文秘</t>
  </si>
  <si>
    <t>003</t>
  </si>
  <si>
    <t>金晓芹</t>
  </si>
  <si>
    <t>会计</t>
  </si>
  <si>
    <t>004</t>
  </si>
  <si>
    <t>董秀梅</t>
  </si>
  <si>
    <t>大姚县档案馆</t>
  </si>
  <si>
    <t>档案管理工作人员</t>
  </si>
  <si>
    <t>005</t>
  </si>
  <si>
    <t>张元萍</t>
  </si>
  <si>
    <t>电子档案备份工作人员</t>
  </si>
  <si>
    <t>006</t>
  </si>
  <si>
    <t>徐春丽</t>
  </si>
  <si>
    <t>大姚县农业农村局农业技术推广服务中心</t>
  </si>
  <si>
    <t>010</t>
  </si>
  <si>
    <t>张小龙</t>
  </si>
  <si>
    <t>大姚县林业和草原局金碧木材检查站</t>
  </si>
  <si>
    <t>011</t>
  </si>
  <si>
    <t>李丽</t>
  </si>
  <si>
    <t xml:space="preserve">大姚县民政局慈善事业促进和社会工作中心
</t>
  </si>
  <si>
    <t>013</t>
  </si>
  <si>
    <t>曾连彩</t>
  </si>
  <si>
    <t xml:space="preserve">大姚县民政局居民家庭经济状况核对中心
</t>
  </si>
  <si>
    <t>014</t>
  </si>
  <si>
    <t>徐安宾</t>
  </si>
  <si>
    <t>大姚县政务服务管理局行政审批服务中心</t>
  </si>
  <si>
    <t>018</t>
  </si>
  <si>
    <t>陈丽华</t>
  </si>
  <si>
    <t>大姚县人力资源和社会保障局社会保险中心</t>
  </si>
  <si>
    <t>025</t>
  </si>
  <si>
    <t>罗红翠</t>
  </si>
  <si>
    <t>陈金梅</t>
  </si>
  <si>
    <t>普成龙</t>
  </si>
  <si>
    <t>大姚县人力资源和社会保障局劳动人事争议仲裁院</t>
  </si>
  <si>
    <t>026</t>
  </si>
  <si>
    <t>杨童洲</t>
  </si>
  <si>
    <t>大姚县人力资源和社会保障局公共就业和人才服务中心</t>
  </si>
  <si>
    <t>027</t>
  </si>
  <si>
    <t>李梅</t>
  </si>
  <si>
    <t>大姚县人力资源和社会保障局劳动保障监察大队</t>
  </si>
  <si>
    <t>028</t>
  </si>
  <si>
    <t>胡洪蓉</t>
  </si>
  <si>
    <t>大姚县统计局统计调查队</t>
  </si>
  <si>
    <t>019</t>
  </si>
  <si>
    <t>向苡玮</t>
  </si>
  <si>
    <t>大姚县红十字会备灾救灾中心</t>
  </si>
  <si>
    <t>021</t>
  </si>
  <si>
    <t>董建华</t>
  </si>
  <si>
    <t>大姚县总工会职工服务中心</t>
  </si>
  <si>
    <t>022</t>
  </si>
  <si>
    <t>李丽君</t>
  </si>
  <si>
    <t>大姚县住房和城乡建设局园林管理所</t>
  </si>
  <si>
    <t>029</t>
  </si>
  <si>
    <t>赵泽</t>
  </si>
  <si>
    <t>大姚县水务局水务工程质量安全监督站</t>
  </si>
  <si>
    <t>030</t>
  </si>
  <si>
    <t>杨姣</t>
  </si>
  <si>
    <t>大姚县水务局水土保持技术服务站</t>
  </si>
  <si>
    <t>031</t>
  </si>
  <si>
    <t>梅彩虹</t>
  </si>
  <si>
    <t>大姚县水务局河长制办公室</t>
  </si>
  <si>
    <t>032</t>
  </si>
  <si>
    <t>王家娟</t>
  </si>
  <si>
    <t>大姚县机关事务服务中心</t>
  </si>
  <si>
    <t>办公室工作人员</t>
  </si>
  <si>
    <t>033</t>
  </si>
  <si>
    <t>赵丽</t>
  </si>
  <si>
    <t>大姚县搬迁安置办公室</t>
  </si>
  <si>
    <t>034</t>
  </si>
  <si>
    <t>周晓虹</t>
  </si>
  <si>
    <t>大姚县地震局</t>
  </si>
  <si>
    <t>震害防御</t>
  </si>
  <si>
    <t>035</t>
  </si>
  <si>
    <t>李培庭</t>
  </si>
  <si>
    <t>大姚县文化和旅游局文化馆</t>
  </si>
  <si>
    <t>036</t>
  </si>
  <si>
    <t>马国</t>
  </si>
  <si>
    <t>大姚县文化和旅游局文化旅游发展中心</t>
  </si>
  <si>
    <t>037</t>
  </si>
  <si>
    <t>2015年公选考场安排表.xls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</si>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</sst>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(&quot;$&quot;* #,##0_);_(&quot;$&quot;* \(#,##0\);_(&quot;$&quot;* &quot;-&quot;_);_(@_)"/>
    <numFmt numFmtId="178" formatCode="_-&quot;$&quot;\ * #,##0_-;_-&quot;$&quot;\ * #,##0\-;_-&quot;$&quot;\ * &quot;-&quot;_-;_-@_-"/>
    <numFmt numFmtId="179" formatCode="&quot;$&quot;#,##0.00_);[Red]\(&quot;$&quot;#,##0.00\)"/>
    <numFmt numFmtId="180" formatCode="&quot;$&quot;\ #,##0.00_-;[Red]&quot;$&quot;\ #,##0.00\-"/>
    <numFmt numFmtId="181" formatCode="#\ ??/??"/>
    <numFmt numFmtId="182" formatCode="&quot;$&quot;#,##0_);[Red]\(&quot;$&quot;#,##0\)"/>
    <numFmt numFmtId="183" formatCode="\$#,##0.00;\(\$#,##0.00\)"/>
    <numFmt numFmtId="184" formatCode="\$#,##0;\(\$#,##0\)"/>
    <numFmt numFmtId="185" formatCode="&quot;$&quot;\ #,##0_-;[Red]&quot;$&quot;\ #,##0\-"/>
    <numFmt numFmtId="186" formatCode="_-* #,##0_-;\-* #,##0_-;_-* &quot;-&quot;_-;_-@_-"/>
    <numFmt numFmtId="187" formatCode="#,##0.0_);\(#,##0.0\)"/>
    <numFmt numFmtId="188" formatCode="_-* #,##0.00_-;\-* #,##0.00_-;_-* &quot;-&quot;??_-;_-@_-"/>
    <numFmt numFmtId="189" formatCode="_(&quot;$&quot;* #,##0.00_);_(&quot;$&quot;* \(#,##0.00\);_(&quot;$&quot;* &quot;-&quot;??_);_(@_)"/>
    <numFmt numFmtId="190" formatCode="#,##0;\(#,##0\)"/>
    <numFmt numFmtId="191" formatCode="_-&quot;$&quot;\ * #,##0.00_-;_-&quot;$&quot;\ * #,##0.00\-;_-&quot;$&quot;\ * &quot;-&quot;??_-;_-@_-"/>
    <numFmt numFmtId="192" formatCode="0.00_ "/>
    <numFmt numFmtId="193" formatCode="yyyy\.mm"/>
  </numFmts>
  <fonts count="53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name val="方正大标宋简体"/>
      <family val="4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b/>
      <sz val="10"/>
      <name val="Tms Rmn"/>
      <family val="2"/>
    </font>
    <font>
      <sz val="12"/>
      <name val="Times New Roman"/>
      <family val="1"/>
    </font>
    <font>
      <sz val="11"/>
      <color indexed="52"/>
      <name val="宋体"/>
      <family val="0"/>
    </font>
    <font>
      <b/>
      <sz val="14"/>
      <name val="楷体"/>
      <family val="3"/>
    </font>
    <font>
      <sz val="10"/>
      <name val="Geneva"/>
      <family val="2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7"/>
      <name val="Small Fonts"/>
      <family val="2"/>
    </font>
    <font>
      <b/>
      <sz val="12"/>
      <name val="Arial"/>
      <family val="2"/>
    </font>
    <font>
      <b/>
      <sz val="10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9"/>
      <name val="Arial"/>
      <family val="2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0"/>
      <color indexed="8"/>
      <name val="MS Sans Serif"/>
      <family val="2"/>
    </font>
  </fonts>
  <fills count="4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2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6" fontId="2" fillId="0" borderId="2" applyFill="0" applyProtection="0">
      <alignment horizontal="right"/>
    </xf>
    <xf numFmtId="0" fontId="13" fillId="7" borderId="0" applyNumberFormat="0" applyBorder="0" applyAlignment="0" applyProtection="0"/>
    <xf numFmtId="0" fontId="20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2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>
      <alignment/>
      <protection/>
    </xf>
    <xf numFmtId="0" fontId="23" fillId="0" borderId="0" applyNumberFormat="0" applyFill="0" applyBorder="0" applyAlignment="0" applyProtection="0"/>
    <xf numFmtId="0" fontId="36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0">
      <alignment/>
      <protection locked="0"/>
    </xf>
    <xf numFmtId="0" fontId="22" fillId="0" borderId="4" applyNumberFormat="0" applyFill="0" applyAlignment="0" applyProtection="0"/>
    <xf numFmtId="0" fontId="30" fillId="0" borderId="5" applyNumberFormat="0" applyFill="0" applyAlignment="0" applyProtection="0"/>
    <xf numFmtId="0" fontId="33" fillId="0" borderId="0">
      <alignment/>
      <protection/>
    </xf>
    <xf numFmtId="0" fontId="20" fillId="10" borderId="0" applyNumberFormat="0" applyBorder="0" applyAlignment="0" applyProtection="0"/>
    <xf numFmtId="0" fontId="15" fillId="0" borderId="6" applyNumberFormat="0" applyFill="0" applyAlignment="0" applyProtection="0"/>
    <xf numFmtId="0" fontId="20" fillId="11" borderId="0" applyNumberFormat="0" applyBorder="0" applyAlignment="0" applyProtection="0"/>
    <xf numFmtId="0" fontId="19" fillId="12" borderId="7" applyNumberFormat="0" applyAlignment="0" applyProtection="0"/>
    <xf numFmtId="0" fontId="18" fillId="12" borderId="1" applyNumberFormat="0" applyAlignment="0" applyProtection="0"/>
    <xf numFmtId="0" fontId="29" fillId="13" borderId="8" applyNumberFormat="0" applyAlignment="0" applyProtection="0"/>
    <xf numFmtId="0" fontId="11" fillId="3" borderId="0" applyNumberFormat="0" applyBorder="0" applyAlignment="0" applyProtection="0"/>
    <xf numFmtId="0" fontId="20" fillId="14" borderId="0" applyNumberFormat="0" applyBorder="0" applyAlignment="0" applyProtection="0"/>
    <xf numFmtId="0" fontId="34" fillId="0" borderId="9" applyNumberFormat="0" applyFill="0" applyAlignment="0" applyProtection="0"/>
    <xf numFmtId="0" fontId="7" fillId="0" borderId="10" applyNumberFormat="0" applyFill="0" applyAlignment="0" applyProtection="0"/>
    <xf numFmtId="0" fontId="27" fillId="2" borderId="0" applyNumberFormat="0" applyBorder="0" applyAlignment="0" applyProtection="0"/>
    <xf numFmtId="0" fontId="25" fillId="15" borderId="0" applyNumberFormat="0" applyBorder="0" applyAlignment="0" applyProtection="0"/>
    <xf numFmtId="0" fontId="11" fillId="16" borderId="0" applyNumberFormat="0" applyBorder="0" applyAlignment="0" applyProtection="0"/>
    <xf numFmtId="0" fontId="2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1" fillId="24" borderId="0" applyNumberFormat="0" applyBorder="0" applyAlignment="0" applyProtection="0"/>
    <xf numFmtId="0" fontId="31" fillId="0" borderId="0">
      <alignment/>
      <protection/>
    </xf>
    <xf numFmtId="0" fontId="33" fillId="0" borderId="0">
      <alignment/>
      <protection/>
    </xf>
    <xf numFmtId="0" fontId="20" fillId="25" borderId="0" applyNumberFormat="0" applyBorder="0" applyAlignment="0" applyProtection="0"/>
    <xf numFmtId="0" fontId="31" fillId="0" borderId="0">
      <alignment/>
      <protection/>
    </xf>
    <xf numFmtId="0" fontId="17" fillId="26" borderId="0" applyNumberFormat="0" applyBorder="0" applyAlignment="0" applyProtection="0"/>
    <xf numFmtId="49" fontId="2" fillId="0" borderId="0" applyFont="0" applyFill="0" applyBorder="0" applyAlignment="0" applyProtection="0"/>
    <xf numFmtId="0" fontId="36" fillId="0" borderId="0">
      <alignment/>
      <protection/>
    </xf>
    <xf numFmtId="0" fontId="13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2" fillId="0" borderId="0" applyFont="0" applyFill="0" applyBorder="0" applyAlignment="0" applyProtection="0"/>
    <xf numFmtId="0" fontId="17" fillId="26" borderId="0" applyNumberFormat="0" applyBorder="0" applyAlignment="0" applyProtection="0"/>
    <xf numFmtId="180" fontId="2" fillId="0" borderId="0" applyFont="0" applyFill="0" applyBorder="0" applyAlignment="0" applyProtection="0"/>
    <xf numFmtId="0" fontId="17" fillId="31" borderId="0" applyNumberFormat="0" applyBorder="0" applyAlignment="0" applyProtection="0"/>
    <xf numFmtId="0" fontId="13" fillId="4" borderId="0" applyNumberFormat="0" applyBorder="0" applyAlignment="0" applyProtection="0"/>
    <xf numFmtId="0" fontId="13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189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4" borderId="0" applyNumberFormat="0" applyBorder="0" applyAlignment="0" applyProtection="0"/>
    <xf numFmtId="0" fontId="17" fillId="26" borderId="0" applyNumberFormat="0" applyBorder="0" applyAlignment="0" applyProtection="0"/>
    <xf numFmtId="0" fontId="17" fillId="35" borderId="0" applyNumberFormat="0" applyBorder="0" applyAlignment="0" applyProtection="0"/>
    <xf numFmtId="0" fontId="13" fillId="35" borderId="0" applyNumberFormat="0" applyBorder="0" applyAlignment="0" applyProtection="0"/>
    <xf numFmtId="0" fontId="44" fillId="0" borderId="0" applyNumberFormat="0" applyFill="0" applyBorder="0" applyAlignment="0" applyProtection="0"/>
    <xf numFmtId="186" fontId="2" fillId="0" borderId="0" applyFont="0" applyFill="0" applyBorder="0" applyAlignment="0" applyProtection="0"/>
    <xf numFmtId="190" fontId="40" fillId="0" borderId="0">
      <alignment/>
      <protection/>
    </xf>
    <xf numFmtId="18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1" fillId="0" borderId="0">
      <alignment/>
      <protection/>
    </xf>
    <xf numFmtId="0" fontId="47" fillId="0" borderId="0" applyNumberFormat="0" applyFill="0" applyBorder="0" applyAlignment="0" applyProtection="0"/>
    <xf numFmtId="191" fontId="2" fillId="0" borderId="0" applyFont="0" applyFill="0" applyBorder="0" applyAlignment="0" applyProtection="0"/>
    <xf numFmtId="183" fontId="40" fillId="0" borderId="0">
      <alignment/>
      <protection/>
    </xf>
    <xf numFmtId="15" fontId="39" fillId="0" borderId="0">
      <alignment/>
      <protection/>
    </xf>
    <xf numFmtId="184" fontId="40" fillId="0" borderId="0">
      <alignment/>
      <protection/>
    </xf>
    <xf numFmtId="38" fontId="41" fillId="12" borderId="0" applyNumberFormat="0" applyBorder="0" applyAlignment="0" applyProtection="0"/>
    <xf numFmtId="0" fontId="43" fillId="0" borderId="11" applyNumberFormat="0" applyAlignment="0" applyProtection="0"/>
    <xf numFmtId="0" fontId="43" fillId="0" borderId="12">
      <alignment horizontal="left" vertical="center"/>
      <protection/>
    </xf>
    <xf numFmtId="10" fontId="41" fillId="8" borderId="13" applyNumberFormat="0" applyBorder="0" applyAlignment="0" applyProtection="0"/>
    <xf numFmtId="187" fontId="45" fillId="36" borderId="0">
      <alignment/>
      <protection/>
    </xf>
    <xf numFmtId="187" fontId="46" fillId="37" borderId="0">
      <alignment/>
      <protection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0" fillId="0" borderId="0">
      <alignment/>
      <protection/>
    </xf>
    <xf numFmtId="37" fontId="42" fillId="0" borderId="0">
      <alignment/>
      <protection/>
    </xf>
    <xf numFmtId="185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3" fontId="39" fillId="0" borderId="0" applyFont="0" applyFill="0" applyBorder="0" applyAlignment="0" applyProtection="0"/>
    <xf numFmtId="14" fontId="21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181" fontId="2" fillId="0" borderId="0" applyFont="0" applyFill="0" applyProtection="0">
      <alignment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4" fillId="0" borderId="14">
      <alignment horizontal="center"/>
      <protection/>
    </xf>
    <xf numFmtId="0" fontId="39" fillId="38" borderId="0" applyNumberFormat="0" applyFont="0" applyBorder="0" applyAlignment="0" applyProtection="0"/>
    <xf numFmtId="0" fontId="44" fillId="0" borderId="0" applyNumberFormat="0" applyFill="0" applyBorder="0" applyAlignment="0" applyProtection="0"/>
    <xf numFmtId="0" fontId="32" fillId="39" borderId="15">
      <alignment/>
      <protection locked="0"/>
    </xf>
    <xf numFmtId="0" fontId="52" fillId="0" borderId="0">
      <alignment/>
      <protection/>
    </xf>
    <xf numFmtId="0" fontId="32" fillId="39" borderId="15">
      <alignment/>
      <protection locked="0"/>
    </xf>
    <xf numFmtId="0" fontId="32" fillId="39" borderId="15">
      <alignment/>
      <protection locked="0"/>
    </xf>
    <xf numFmtId="177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35" fillId="0" borderId="16" applyNumberFormat="0" applyFill="0" applyProtection="0">
      <alignment horizontal="center"/>
    </xf>
    <xf numFmtId="0" fontId="38" fillId="0" borderId="0" applyNumberFormat="0" applyFill="0" applyBorder="0" applyAlignment="0" applyProtection="0"/>
    <xf numFmtId="0" fontId="37" fillId="40" borderId="0" applyNumberFormat="0" applyBorder="0" applyAlignment="0" applyProtection="0"/>
    <xf numFmtId="0" fontId="48" fillId="0" borderId="2" applyNumberFormat="0" applyFill="0" applyProtection="0">
      <alignment horizontal="center"/>
    </xf>
    <xf numFmtId="0" fontId="49" fillId="41" borderId="0" applyNumberFormat="0" applyBorder="0" applyAlignment="0" applyProtection="0"/>
    <xf numFmtId="3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48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2" fillId="0" borderId="16" applyNumberFormat="0" applyFill="0" applyProtection="0">
      <alignment horizontal="left"/>
    </xf>
    <xf numFmtId="1" fontId="2" fillId="0" borderId="2" applyFill="0" applyProtection="0">
      <alignment horizontal="center"/>
    </xf>
    <xf numFmtId="0" fontId="39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131">
      <alignment/>
      <protection/>
    </xf>
    <xf numFmtId="0" fontId="3" fillId="2" borderId="0" xfId="131" applyFont="1" applyFill="1">
      <alignment/>
      <protection/>
    </xf>
    <xf numFmtId="0" fontId="2" fillId="2" borderId="0" xfId="131" applyFill="1">
      <alignment/>
      <protection/>
    </xf>
    <xf numFmtId="0" fontId="2" fillId="15" borderId="17" xfId="131" applyFill="1" applyBorder="1">
      <alignment/>
      <protection/>
    </xf>
    <xf numFmtId="0" fontId="4" fillId="44" borderId="18" xfId="131" applyFont="1" applyFill="1" applyBorder="1" applyAlignment="1">
      <alignment horizontal="center"/>
      <protection/>
    </xf>
    <xf numFmtId="0" fontId="5" fillId="45" borderId="19" xfId="131" applyFont="1" applyFill="1" applyBorder="1" applyAlignment="1">
      <alignment horizontal="center"/>
      <protection/>
    </xf>
    <xf numFmtId="0" fontId="4" fillId="44" borderId="19" xfId="131" applyFont="1" applyFill="1" applyBorder="1" applyAlignment="1">
      <alignment horizontal="center"/>
      <protection/>
    </xf>
    <xf numFmtId="0" fontId="4" fillId="44" borderId="20" xfId="131" applyFont="1" applyFill="1" applyBorder="1" applyAlignment="1">
      <alignment horizontal="center"/>
      <protection/>
    </xf>
    <xf numFmtId="0" fontId="2" fillId="15" borderId="21" xfId="131" applyFill="1" applyBorder="1">
      <alignment/>
      <protection/>
    </xf>
    <xf numFmtId="0" fontId="2" fillId="15" borderId="22" xfId="131" applyFill="1" applyBorder="1">
      <alignment/>
      <protection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192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93" fontId="1" fillId="0" borderId="13" xfId="0" applyNumberFormat="1" applyFont="1" applyBorder="1" applyAlignment="1">
      <alignment horizontal="center" vertical="center" wrapText="1"/>
    </xf>
    <xf numFmtId="192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46" borderId="13" xfId="0" applyNumberFormat="1" applyFont="1" applyFill="1" applyBorder="1" applyAlignment="1">
      <alignment horizontal="center" vertical="center" wrapText="1"/>
    </xf>
    <xf numFmtId="0" fontId="1" fillId="46" borderId="13" xfId="0" applyNumberFormat="1" applyFont="1" applyFill="1" applyBorder="1" applyAlignment="1">
      <alignment horizontal="center" vertical="center" wrapText="1"/>
    </xf>
    <xf numFmtId="0" fontId="1" fillId="46" borderId="13" xfId="0" applyNumberFormat="1" applyFont="1" applyFill="1" applyBorder="1" applyAlignment="1">
      <alignment horizontal="center" vertical="center" shrinkToFit="1"/>
    </xf>
    <xf numFmtId="49" fontId="1" fillId="46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93" fontId="1" fillId="0" borderId="13" xfId="0" applyNumberFormat="1" applyFont="1" applyFill="1" applyBorder="1" applyAlignment="1">
      <alignment horizontal="center" vertical="center" wrapText="1"/>
    </xf>
    <xf numFmtId="0" fontId="3" fillId="46" borderId="13" xfId="0" applyNumberFormat="1" applyFont="1" applyFill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wrapText="1"/>
    </xf>
    <xf numFmtId="193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3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46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192" fontId="1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shrinkToFit="1"/>
    </xf>
    <xf numFmtId="0" fontId="1" fillId="0" borderId="13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wrapText="1"/>
    </xf>
    <xf numFmtId="192" fontId="7" fillId="0" borderId="13" xfId="0" applyNumberFormat="1" applyFont="1" applyFill="1" applyBorder="1" applyAlignment="1">
      <alignment horizontal="center" vertical="center" wrapText="1"/>
    </xf>
    <xf numFmtId="192" fontId="0" fillId="0" borderId="13" xfId="0" applyNumberFormat="1" applyBorder="1" applyAlignment="1">
      <alignment horizontal="center" vertical="center"/>
    </xf>
    <xf numFmtId="192" fontId="1" fillId="0" borderId="13" xfId="0" applyNumberFormat="1" applyFont="1" applyBorder="1" applyAlignment="1">
      <alignment horizontal="center" vertical="center"/>
    </xf>
    <xf numFmtId="192" fontId="1" fillId="0" borderId="13" xfId="0" applyNumberFormat="1" applyFont="1" applyFill="1" applyBorder="1" applyAlignment="1">
      <alignment horizontal="center" vertical="center" wrapText="1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Normal_Book1" xfId="131"/>
    <cellStyle name="PSInt" xfId="132"/>
    <cellStyle name="per.style" xfId="133"/>
    <cellStyle name="Percent [2]" xfId="134"/>
    <cellStyle name="Percent_!!!GO" xfId="135"/>
    <cellStyle name="Pourcentage_pldt" xfId="136"/>
    <cellStyle name="PSDate" xfId="137"/>
    <cellStyle name="PSDec" xfId="138"/>
    <cellStyle name="PSHeading" xfId="139"/>
    <cellStyle name="PSSpacer" xfId="140"/>
    <cellStyle name="RowLevel_0" xfId="141"/>
    <cellStyle name="sstot" xfId="142"/>
    <cellStyle name="Standard_AREAS" xfId="143"/>
    <cellStyle name="t" xfId="144"/>
    <cellStyle name="t_HVAC Equipment (3)" xfId="145"/>
    <cellStyle name="捠壿_Region Orders (2)" xfId="146"/>
    <cellStyle name="编号" xfId="147"/>
    <cellStyle name="标题1" xfId="148"/>
    <cellStyle name="表标题" xfId="149"/>
    <cellStyle name="强调 3" xfId="150"/>
    <cellStyle name="部门" xfId="151"/>
    <cellStyle name="差_Book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20&#24180;&#19987;&#25216;&#32929;\2020&#24180;&#20844;&#24320;&#36873;&#35843;\2020&#24180;&#20844;&#36873;&#31508;&#35797;\&#25253;&#21517;&#34920;&#39564;&#25910;&#20132;&#30340;&#34920;&#20876;\&#25253;&#21517;&#34920;&#20876;&#65288;&#24429;&#32701;&#32452;&#65289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B1">
      <pane ySplit="2" topLeftCell="A3" activePane="bottomLeft" state="frozen"/>
      <selection pane="bottomLeft" activeCell="P6" sqref="P6"/>
    </sheetView>
  </sheetViews>
  <sheetFormatPr defaultColWidth="9.00390625" defaultRowHeight="14.25"/>
  <cols>
    <col min="1" max="1" width="6.875" style="0" hidden="1" customWidth="1"/>
    <col min="2" max="2" width="6.75390625" style="0" customWidth="1"/>
    <col min="3" max="3" width="21.25390625" style="17" customWidth="1"/>
    <col min="4" max="4" width="11.375" style="17" customWidth="1"/>
    <col min="5" max="5" width="6.50390625" style="17" customWidth="1"/>
    <col min="6" max="6" width="4.875" style="12" customWidth="1"/>
    <col min="7" max="7" width="8.75390625" style="18" customWidth="1"/>
    <col min="8" max="8" width="9.00390625" style="12" customWidth="1"/>
    <col min="9" max="9" width="9.75390625" style="19" customWidth="1"/>
    <col min="10" max="10" width="8.625" style="19" customWidth="1"/>
    <col min="11" max="11" width="8.625" style="12" customWidth="1"/>
    <col min="12" max="12" width="6.50390625" style="12" customWidth="1"/>
  </cols>
  <sheetData>
    <row r="1" spans="2:12" ht="20.25">
      <c r="B1" s="20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12" s="11" customFormat="1" ht="28.5" customHeight="1">
      <c r="B2" s="22" t="s">
        <v>1</v>
      </c>
      <c r="C2" s="23" t="s">
        <v>2</v>
      </c>
      <c r="D2" s="24" t="s">
        <v>3</v>
      </c>
      <c r="E2" s="24" t="s">
        <v>4</v>
      </c>
      <c r="F2" s="24" t="s">
        <v>5</v>
      </c>
      <c r="G2" s="22" t="s">
        <v>6</v>
      </c>
      <c r="H2" s="22" t="s">
        <v>7</v>
      </c>
      <c r="I2" s="54" t="s">
        <v>8</v>
      </c>
      <c r="J2" s="55" t="s">
        <v>9</v>
      </c>
      <c r="K2" s="22" t="s">
        <v>10</v>
      </c>
      <c r="L2" s="22" t="s">
        <v>11</v>
      </c>
    </row>
    <row r="3" spans="2:12" s="12" customFormat="1" ht="24.75" customHeight="1">
      <c r="B3" s="25" t="s">
        <v>12</v>
      </c>
      <c r="C3" s="26" t="s">
        <v>13</v>
      </c>
      <c r="D3" s="26" t="s">
        <v>14</v>
      </c>
      <c r="E3" s="27" t="s">
        <v>15</v>
      </c>
      <c r="F3" s="25">
        <v>4</v>
      </c>
      <c r="G3" s="28">
        <v>73.5</v>
      </c>
      <c r="H3" s="28">
        <v>87.24</v>
      </c>
      <c r="I3" s="56">
        <v>80.37</v>
      </c>
      <c r="J3" s="57">
        <v>82.96</v>
      </c>
      <c r="K3" s="57">
        <f>(I3+J3)*0.5</f>
        <v>81.66499999999999</v>
      </c>
      <c r="L3" s="28">
        <v>1</v>
      </c>
    </row>
    <row r="4" spans="2:12" s="12" customFormat="1" ht="24.75" customHeight="1">
      <c r="B4" s="25" t="s">
        <v>16</v>
      </c>
      <c r="C4" s="26" t="s">
        <v>13</v>
      </c>
      <c r="D4" s="26" t="s">
        <v>14</v>
      </c>
      <c r="E4" s="27" t="s">
        <v>15</v>
      </c>
      <c r="F4" s="25"/>
      <c r="G4" s="28">
        <v>73.5</v>
      </c>
      <c r="H4" s="29">
        <v>82.37</v>
      </c>
      <c r="I4" s="56">
        <v>77.94</v>
      </c>
      <c r="J4" s="57">
        <v>80.51</v>
      </c>
      <c r="K4" s="57">
        <f>(I4+J4)*0.5</f>
        <v>79.225</v>
      </c>
      <c r="L4" s="28">
        <v>2</v>
      </c>
    </row>
    <row r="5" spans="2:12" s="12" customFormat="1" ht="24.75" customHeight="1">
      <c r="B5" s="25" t="s">
        <v>17</v>
      </c>
      <c r="C5" s="26" t="s">
        <v>13</v>
      </c>
      <c r="D5" s="26" t="s">
        <v>14</v>
      </c>
      <c r="E5" s="27" t="s">
        <v>15</v>
      </c>
      <c r="F5" s="25"/>
      <c r="G5" s="28">
        <v>72</v>
      </c>
      <c r="H5" s="28">
        <v>84.18</v>
      </c>
      <c r="I5" s="56">
        <v>78.09</v>
      </c>
      <c r="J5" s="57">
        <v>77.96</v>
      </c>
      <c r="K5" s="57">
        <f>(I5+J5)*0.5</f>
        <v>78.025</v>
      </c>
      <c r="L5" s="28">
        <v>3</v>
      </c>
    </row>
    <row r="6" spans="2:12" s="12" customFormat="1" ht="24.75" customHeight="1">
      <c r="B6" s="25" t="s">
        <v>18</v>
      </c>
      <c r="C6" s="26" t="s">
        <v>13</v>
      </c>
      <c r="D6" s="26" t="s">
        <v>14</v>
      </c>
      <c r="E6" s="27" t="s">
        <v>15</v>
      </c>
      <c r="F6" s="25"/>
      <c r="G6" s="28">
        <v>63</v>
      </c>
      <c r="H6" s="28">
        <v>85.27</v>
      </c>
      <c r="I6" s="56">
        <v>74.14</v>
      </c>
      <c r="J6" s="57">
        <v>78.78</v>
      </c>
      <c r="K6" s="57">
        <f>(I6+J6)*0.5</f>
        <v>76.46000000000001</v>
      </c>
      <c r="L6" s="28">
        <v>4</v>
      </c>
    </row>
    <row r="7" spans="1:12" s="13" customFormat="1" ht="24.75" customHeight="1">
      <c r="A7" s="18"/>
      <c r="B7" s="30" t="s">
        <v>19</v>
      </c>
      <c r="C7" s="26" t="s">
        <v>20</v>
      </c>
      <c r="D7" s="26" t="s">
        <v>14</v>
      </c>
      <c r="E7" s="27" t="s">
        <v>21</v>
      </c>
      <c r="F7" s="25">
        <v>3</v>
      </c>
      <c r="G7" s="28">
        <v>75</v>
      </c>
      <c r="H7" s="29">
        <v>86.82</v>
      </c>
      <c r="I7" s="56">
        <v>80.91</v>
      </c>
      <c r="J7" s="57">
        <v>79.27</v>
      </c>
      <c r="K7" s="57">
        <f>(I7+J7)*0.5</f>
        <v>80.09</v>
      </c>
      <c r="L7" s="28">
        <v>1</v>
      </c>
    </row>
    <row r="8" spans="1:12" s="13" customFormat="1" ht="24.75" customHeight="1">
      <c r="A8" s="18"/>
      <c r="B8" s="30" t="s">
        <v>22</v>
      </c>
      <c r="C8" s="26" t="s">
        <v>20</v>
      </c>
      <c r="D8" s="26" t="s">
        <v>14</v>
      </c>
      <c r="E8" s="27" t="s">
        <v>21</v>
      </c>
      <c r="F8" s="25"/>
      <c r="G8" s="28">
        <v>78.5</v>
      </c>
      <c r="H8" s="29">
        <v>86.21</v>
      </c>
      <c r="I8" s="56">
        <v>82.36</v>
      </c>
      <c r="J8" s="57">
        <v>77.78</v>
      </c>
      <c r="K8" s="57">
        <f>(I8+J8)*0.5</f>
        <v>80.07</v>
      </c>
      <c r="L8" s="28">
        <v>2</v>
      </c>
    </row>
    <row r="9" spans="1:12" s="13" customFormat="1" ht="24.75" customHeight="1">
      <c r="A9" s="18"/>
      <c r="B9" s="30" t="s">
        <v>23</v>
      </c>
      <c r="C9" s="26" t="s">
        <v>20</v>
      </c>
      <c r="D9" s="26" t="s">
        <v>14</v>
      </c>
      <c r="E9" s="27" t="s">
        <v>21</v>
      </c>
      <c r="F9" s="25"/>
      <c r="G9" s="28">
        <v>69</v>
      </c>
      <c r="H9" s="31">
        <v>87.5</v>
      </c>
      <c r="I9" s="56">
        <v>78.25</v>
      </c>
      <c r="J9" s="57">
        <v>78.54</v>
      </c>
      <c r="K9" s="57">
        <f>(I9+J9)*0.5</f>
        <v>78.39500000000001</v>
      </c>
      <c r="L9" s="28">
        <v>3</v>
      </c>
    </row>
    <row r="10" spans="1:12" s="13" customFormat="1" ht="30.75" customHeight="1">
      <c r="A10" s="18"/>
      <c r="B10" s="30" t="s">
        <v>24</v>
      </c>
      <c r="C10" s="26" t="s">
        <v>25</v>
      </c>
      <c r="D10" s="25" t="s">
        <v>26</v>
      </c>
      <c r="E10" s="32" t="s">
        <v>27</v>
      </c>
      <c r="F10" s="25">
        <v>1</v>
      </c>
      <c r="G10" s="28">
        <v>72</v>
      </c>
      <c r="H10" s="29">
        <v>85.58</v>
      </c>
      <c r="I10" s="56">
        <v>78.79</v>
      </c>
      <c r="J10" s="57">
        <v>80.4</v>
      </c>
      <c r="K10" s="57">
        <f>(I10+J10)*0.5</f>
        <v>79.595</v>
      </c>
      <c r="L10" s="28">
        <v>1</v>
      </c>
    </row>
    <row r="11" spans="1:12" s="13" customFormat="1" ht="30.75" customHeight="1">
      <c r="A11" s="18"/>
      <c r="B11" s="30" t="s">
        <v>28</v>
      </c>
      <c r="C11" s="26" t="s">
        <v>25</v>
      </c>
      <c r="D11" s="33" t="s">
        <v>29</v>
      </c>
      <c r="E11" s="32" t="s">
        <v>30</v>
      </c>
      <c r="F11" s="34">
        <v>1</v>
      </c>
      <c r="G11" s="28">
        <v>74.5</v>
      </c>
      <c r="H11" s="29">
        <v>84.55</v>
      </c>
      <c r="I11" s="56">
        <v>79.53</v>
      </c>
      <c r="J11" s="57">
        <v>77</v>
      </c>
      <c r="K11" s="57">
        <f>(I11+J11)*0.5</f>
        <v>78.265</v>
      </c>
      <c r="L11" s="29">
        <v>1</v>
      </c>
    </row>
    <row r="12" spans="1:12" s="13" customFormat="1" ht="24" customHeight="1">
      <c r="A12" s="18"/>
      <c r="B12" s="30" t="s">
        <v>31</v>
      </c>
      <c r="C12" s="33" t="s">
        <v>32</v>
      </c>
      <c r="D12" s="35" t="s">
        <v>33</v>
      </c>
      <c r="E12" s="36" t="s">
        <v>34</v>
      </c>
      <c r="F12" s="34">
        <v>1</v>
      </c>
      <c r="G12" s="28">
        <v>79</v>
      </c>
      <c r="H12" s="29">
        <v>83.73</v>
      </c>
      <c r="I12" s="56">
        <v>81.37</v>
      </c>
      <c r="J12" s="57">
        <v>79.81</v>
      </c>
      <c r="K12" s="57">
        <f>(I12+J12)*0.5</f>
        <v>80.59</v>
      </c>
      <c r="L12" s="29">
        <v>1</v>
      </c>
    </row>
    <row r="13" spans="1:12" s="13" customFormat="1" ht="27" customHeight="1">
      <c r="A13" s="18"/>
      <c r="B13" s="30" t="s">
        <v>35</v>
      </c>
      <c r="C13" s="33" t="s">
        <v>32</v>
      </c>
      <c r="D13" s="35" t="s">
        <v>36</v>
      </c>
      <c r="E13" s="36" t="s">
        <v>37</v>
      </c>
      <c r="F13" s="34">
        <v>1</v>
      </c>
      <c r="G13" s="28">
        <v>87</v>
      </c>
      <c r="H13" s="29">
        <v>85.54</v>
      </c>
      <c r="I13" s="56">
        <v>86.27</v>
      </c>
      <c r="J13" s="57">
        <v>78.12</v>
      </c>
      <c r="K13" s="57">
        <f>(I13+J13)*0.5</f>
        <v>82.195</v>
      </c>
      <c r="L13" s="29">
        <v>1</v>
      </c>
    </row>
    <row r="14" spans="1:12" s="14" customFormat="1" ht="21" customHeight="1">
      <c r="A14" s="37"/>
      <c r="B14" s="38" t="s">
        <v>38</v>
      </c>
      <c r="C14" s="39" t="s">
        <v>39</v>
      </c>
      <c r="D14" s="34" t="s">
        <v>14</v>
      </c>
      <c r="E14" s="36" t="s">
        <v>40</v>
      </c>
      <c r="F14" s="34">
        <v>1</v>
      </c>
      <c r="G14" s="40">
        <v>71</v>
      </c>
      <c r="H14" s="40">
        <v>79.52</v>
      </c>
      <c r="I14" s="56">
        <v>75.25999999999999</v>
      </c>
      <c r="J14" s="51">
        <v>79.23</v>
      </c>
      <c r="K14" s="57">
        <f>(I14+J14)*0.5</f>
        <v>77.245</v>
      </c>
      <c r="L14" s="40">
        <v>1</v>
      </c>
    </row>
    <row r="15" spans="1:12" s="14" customFormat="1" ht="21" customHeight="1">
      <c r="A15" s="37"/>
      <c r="B15" s="41" t="s">
        <v>41</v>
      </c>
      <c r="C15" s="39" t="s">
        <v>42</v>
      </c>
      <c r="D15" s="33" t="s">
        <v>14</v>
      </c>
      <c r="E15" s="36" t="s">
        <v>43</v>
      </c>
      <c r="F15" s="34">
        <v>1</v>
      </c>
      <c r="G15" s="40">
        <v>60</v>
      </c>
      <c r="H15" s="40">
        <v>82.77</v>
      </c>
      <c r="I15" s="56">
        <v>71.39</v>
      </c>
      <c r="J15" s="51">
        <v>80.72</v>
      </c>
      <c r="K15" s="57">
        <f>(I15+J15)*0.5</f>
        <v>76.055</v>
      </c>
      <c r="L15" s="40">
        <v>1</v>
      </c>
    </row>
    <row r="16" spans="1:12" s="14" customFormat="1" ht="21" customHeight="1">
      <c r="A16" s="37"/>
      <c r="B16" s="38" t="s">
        <v>44</v>
      </c>
      <c r="C16" s="39" t="s">
        <v>45</v>
      </c>
      <c r="D16" s="34" t="s">
        <v>14</v>
      </c>
      <c r="E16" s="36" t="s">
        <v>46</v>
      </c>
      <c r="F16" s="34">
        <v>1</v>
      </c>
      <c r="G16" s="40">
        <v>80</v>
      </c>
      <c r="H16" s="40">
        <v>79.83</v>
      </c>
      <c r="I16" s="56">
        <v>79.92</v>
      </c>
      <c r="J16" s="51">
        <v>80.68</v>
      </c>
      <c r="K16" s="57">
        <f>(I16+J16)*0.5</f>
        <v>80.30000000000001</v>
      </c>
      <c r="L16" s="40">
        <v>1</v>
      </c>
    </row>
    <row r="17" spans="1:12" s="14" customFormat="1" ht="21" customHeight="1">
      <c r="A17" s="37"/>
      <c r="B17" s="41" t="s">
        <v>47</v>
      </c>
      <c r="C17" s="39" t="s">
        <v>48</v>
      </c>
      <c r="D17" s="33" t="s">
        <v>14</v>
      </c>
      <c r="E17" s="36" t="s">
        <v>49</v>
      </c>
      <c r="F17" s="34">
        <v>1</v>
      </c>
      <c r="G17" s="40">
        <v>71</v>
      </c>
      <c r="H17" s="40">
        <v>77.13</v>
      </c>
      <c r="I17" s="56">
        <v>74.07</v>
      </c>
      <c r="J17" s="51">
        <v>77.96</v>
      </c>
      <c r="K17" s="57">
        <f>(I17+J17)*0.5</f>
        <v>76.01499999999999</v>
      </c>
      <c r="L17" s="40">
        <v>1</v>
      </c>
    </row>
    <row r="18" spans="1:12" s="14" customFormat="1" ht="21" customHeight="1">
      <c r="A18" s="37"/>
      <c r="B18" s="38" t="s">
        <v>50</v>
      </c>
      <c r="C18" s="39" t="s">
        <v>51</v>
      </c>
      <c r="D18" s="33" t="s">
        <v>14</v>
      </c>
      <c r="E18" s="36" t="s">
        <v>52</v>
      </c>
      <c r="F18" s="34">
        <v>1</v>
      </c>
      <c r="G18" s="40">
        <v>75</v>
      </c>
      <c r="H18" s="40">
        <v>80.8</v>
      </c>
      <c r="I18" s="56">
        <v>77.9</v>
      </c>
      <c r="J18" s="51">
        <v>77</v>
      </c>
      <c r="K18" s="57">
        <f>(I18+J18)*0.5</f>
        <v>77.45</v>
      </c>
      <c r="L18" s="40">
        <v>1</v>
      </c>
    </row>
    <row r="19" spans="1:12" s="15" customFormat="1" ht="21" customHeight="1">
      <c r="A19" s="42"/>
      <c r="B19" s="38" t="s">
        <v>53</v>
      </c>
      <c r="C19" s="43" t="s">
        <v>54</v>
      </c>
      <c r="D19" s="44" t="s">
        <v>14</v>
      </c>
      <c r="E19" s="45" t="s">
        <v>55</v>
      </c>
      <c r="F19" s="44">
        <v>3</v>
      </c>
      <c r="G19" s="46">
        <v>80</v>
      </c>
      <c r="H19" s="46">
        <v>79.73</v>
      </c>
      <c r="I19" s="56">
        <v>79.87</v>
      </c>
      <c r="J19" s="58">
        <v>80.2</v>
      </c>
      <c r="K19" s="57">
        <f>(I19+J19)*0.5</f>
        <v>80.035</v>
      </c>
      <c r="L19" s="40">
        <v>1</v>
      </c>
    </row>
    <row r="20" spans="1:12" s="15" customFormat="1" ht="21" customHeight="1">
      <c r="A20" s="42"/>
      <c r="B20" s="38" t="s">
        <v>56</v>
      </c>
      <c r="C20" s="43" t="s">
        <v>54</v>
      </c>
      <c r="D20" s="44" t="s">
        <v>14</v>
      </c>
      <c r="E20" s="45" t="s">
        <v>55</v>
      </c>
      <c r="F20" s="44"/>
      <c r="G20" s="46">
        <v>70</v>
      </c>
      <c r="H20" s="46">
        <v>82.13</v>
      </c>
      <c r="I20" s="56">
        <v>76.07</v>
      </c>
      <c r="J20" s="58">
        <v>81.5</v>
      </c>
      <c r="K20" s="57">
        <f>(I20+J20)*0.5</f>
        <v>78.785</v>
      </c>
      <c r="L20" s="40">
        <v>2</v>
      </c>
    </row>
    <row r="21" spans="1:12" s="15" customFormat="1" ht="21" customHeight="1">
      <c r="A21" s="42"/>
      <c r="B21" s="38" t="s">
        <v>57</v>
      </c>
      <c r="C21" s="43" t="s">
        <v>54</v>
      </c>
      <c r="D21" s="44" t="s">
        <v>14</v>
      </c>
      <c r="E21" s="45" t="s">
        <v>55</v>
      </c>
      <c r="F21" s="44"/>
      <c r="G21" s="46">
        <v>79</v>
      </c>
      <c r="H21" s="46">
        <v>74.67</v>
      </c>
      <c r="I21" s="56">
        <v>76.84</v>
      </c>
      <c r="J21" s="58">
        <v>78.6</v>
      </c>
      <c r="K21" s="57">
        <f>(I21+J21)*0.5</f>
        <v>77.72</v>
      </c>
      <c r="L21" s="40">
        <v>3</v>
      </c>
    </row>
    <row r="22" spans="1:12" s="16" customFormat="1" ht="25.5" customHeight="1">
      <c r="A22" s="47"/>
      <c r="B22" s="38" t="s">
        <v>58</v>
      </c>
      <c r="C22" s="48" t="s">
        <v>59</v>
      </c>
      <c r="D22" s="44" t="s">
        <v>14</v>
      </c>
      <c r="E22" s="45" t="s">
        <v>60</v>
      </c>
      <c r="F22" s="44">
        <v>1</v>
      </c>
      <c r="G22" s="40">
        <v>79.5</v>
      </c>
      <c r="H22" s="40">
        <v>82.68</v>
      </c>
      <c r="I22" s="56">
        <v>81.09</v>
      </c>
      <c r="J22" s="51">
        <v>80</v>
      </c>
      <c r="K22" s="57">
        <f>(I22+J22)*0.5</f>
        <v>80.545</v>
      </c>
      <c r="L22" s="40">
        <v>1</v>
      </c>
    </row>
    <row r="23" spans="1:12" s="14" customFormat="1" ht="25.5" customHeight="1">
      <c r="A23" s="37"/>
      <c r="B23" s="38" t="s">
        <v>61</v>
      </c>
      <c r="C23" s="49" t="s">
        <v>62</v>
      </c>
      <c r="D23" s="34" t="s">
        <v>14</v>
      </c>
      <c r="E23" s="36" t="s">
        <v>63</v>
      </c>
      <c r="F23" s="34">
        <v>1</v>
      </c>
      <c r="G23" s="40">
        <v>70</v>
      </c>
      <c r="H23" s="40">
        <v>82.81</v>
      </c>
      <c r="I23" s="56">
        <v>76.41</v>
      </c>
      <c r="J23" s="51">
        <v>81.6</v>
      </c>
      <c r="K23" s="57">
        <f>(I23+J23)*0.5</f>
        <v>79.005</v>
      </c>
      <c r="L23" s="40">
        <v>1</v>
      </c>
    </row>
    <row r="24" spans="1:12" s="14" customFormat="1" ht="25.5" customHeight="1">
      <c r="A24" s="37"/>
      <c r="B24" s="38" t="s">
        <v>64</v>
      </c>
      <c r="C24" s="50" t="s">
        <v>65</v>
      </c>
      <c r="D24" s="25" t="s">
        <v>14</v>
      </c>
      <c r="E24" s="32" t="s">
        <v>66</v>
      </c>
      <c r="F24" s="25">
        <v>1</v>
      </c>
      <c r="G24" s="40">
        <v>78.5</v>
      </c>
      <c r="H24" s="40">
        <v>80.06</v>
      </c>
      <c r="I24" s="56">
        <v>79.28</v>
      </c>
      <c r="J24" s="51">
        <v>80.9</v>
      </c>
      <c r="K24" s="57">
        <f>(I24+J24)*0.5</f>
        <v>80.09</v>
      </c>
      <c r="L24" s="40">
        <v>1</v>
      </c>
    </row>
    <row r="25" spans="1:12" s="14" customFormat="1" ht="24" customHeight="1">
      <c r="A25" s="37"/>
      <c r="B25" s="34" t="s">
        <v>67</v>
      </c>
      <c r="C25" s="49" t="s">
        <v>68</v>
      </c>
      <c r="D25" s="34" t="s">
        <v>14</v>
      </c>
      <c r="E25" s="36" t="s">
        <v>69</v>
      </c>
      <c r="F25" s="34">
        <v>1</v>
      </c>
      <c r="G25" s="40">
        <v>67</v>
      </c>
      <c r="H25" s="51">
        <v>79.1</v>
      </c>
      <c r="I25" s="56">
        <v>73.05</v>
      </c>
      <c r="J25" s="51">
        <v>81.66</v>
      </c>
      <c r="K25" s="57">
        <f>(I25+J25)*0.5</f>
        <v>77.35499999999999</v>
      </c>
      <c r="L25" s="40">
        <v>1</v>
      </c>
    </row>
    <row r="26" spans="1:12" s="14" customFormat="1" ht="24" customHeight="1">
      <c r="A26" s="37"/>
      <c r="B26" s="34" t="s">
        <v>70</v>
      </c>
      <c r="C26" s="49" t="s">
        <v>71</v>
      </c>
      <c r="D26" s="34" t="s">
        <v>14</v>
      </c>
      <c r="E26" s="36" t="s">
        <v>72</v>
      </c>
      <c r="F26" s="34">
        <v>1</v>
      </c>
      <c r="G26" s="40">
        <v>55</v>
      </c>
      <c r="H26" s="51">
        <v>77.11</v>
      </c>
      <c r="I26" s="56">
        <v>66.06</v>
      </c>
      <c r="J26" s="51">
        <v>80.4</v>
      </c>
      <c r="K26" s="57">
        <f>(I26+J26)*0.5</f>
        <v>73.23</v>
      </c>
      <c r="L26" s="40">
        <v>1</v>
      </c>
    </row>
    <row r="27" spans="1:12" s="14" customFormat="1" ht="24" customHeight="1">
      <c r="A27" s="37"/>
      <c r="B27" s="34" t="s">
        <v>73</v>
      </c>
      <c r="C27" s="49" t="s">
        <v>74</v>
      </c>
      <c r="D27" s="34" t="s">
        <v>14</v>
      </c>
      <c r="E27" s="36" t="s">
        <v>75</v>
      </c>
      <c r="F27" s="34">
        <v>1</v>
      </c>
      <c r="G27" s="40">
        <v>81</v>
      </c>
      <c r="H27" s="51">
        <v>81.3</v>
      </c>
      <c r="I27" s="56">
        <v>81.15</v>
      </c>
      <c r="J27" s="51">
        <v>77.46</v>
      </c>
      <c r="K27" s="57">
        <f>(I27+J27)*0.5</f>
        <v>79.305</v>
      </c>
      <c r="L27" s="40">
        <v>1</v>
      </c>
    </row>
    <row r="28" spans="1:12" s="14" customFormat="1" ht="24" customHeight="1">
      <c r="A28" s="37"/>
      <c r="B28" s="34" t="s">
        <v>76</v>
      </c>
      <c r="C28" s="52" t="s">
        <v>77</v>
      </c>
      <c r="D28" s="25" t="s">
        <v>14</v>
      </c>
      <c r="E28" s="32" t="s">
        <v>78</v>
      </c>
      <c r="F28" s="25">
        <v>1</v>
      </c>
      <c r="G28" s="40">
        <v>70</v>
      </c>
      <c r="H28" s="51">
        <v>78.77</v>
      </c>
      <c r="I28" s="56">
        <v>74.39</v>
      </c>
      <c r="J28" s="51">
        <v>77.94</v>
      </c>
      <c r="K28" s="57">
        <f>(I28+J28)*0.5</f>
        <v>76.16499999999999</v>
      </c>
      <c r="L28" s="40">
        <v>1</v>
      </c>
    </row>
    <row r="29" spans="1:12" s="14" customFormat="1" ht="24" customHeight="1">
      <c r="A29" s="37"/>
      <c r="B29" s="34" t="s">
        <v>79</v>
      </c>
      <c r="C29" s="52" t="s">
        <v>80</v>
      </c>
      <c r="D29" s="25" t="s">
        <v>14</v>
      </c>
      <c r="E29" s="32" t="s">
        <v>81</v>
      </c>
      <c r="F29" s="25">
        <v>1</v>
      </c>
      <c r="G29" s="40">
        <v>70</v>
      </c>
      <c r="H29" s="51">
        <v>80.83999999999997</v>
      </c>
      <c r="I29" s="56">
        <v>75.41999999999999</v>
      </c>
      <c r="J29" s="51">
        <v>84.2</v>
      </c>
      <c r="K29" s="57">
        <f>(I29+J29)*0.5</f>
        <v>79.81</v>
      </c>
      <c r="L29" s="40">
        <v>1</v>
      </c>
    </row>
    <row r="30" spans="1:12" s="14" customFormat="1" ht="24" customHeight="1">
      <c r="A30" s="37"/>
      <c r="B30" s="34" t="s">
        <v>82</v>
      </c>
      <c r="C30" s="52" t="s">
        <v>83</v>
      </c>
      <c r="D30" s="25" t="s">
        <v>14</v>
      </c>
      <c r="E30" s="32" t="s">
        <v>84</v>
      </c>
      <c r="F30" s="25">
        <v>1</v>
      </c>
      <c r="G30" s="40">
        <v>68.5</v>
      </c>
      <c r="H30" s="51">
        <v>75.78999999999999</v>
      </c>
      <c r="I30" s="56">
        <v>72.15</v>
      </c>
      <c r="J30" s="51">
        <v>83.4</v>
      </c>
      <c r="K30" s="57">
        <f>(I30+J30)*0.5</f>
        <v>77.775</v>
      </c>
      <c r="L30" s="40">
        <v>1</v>
      </c>
    </row>
    <row r="31" spans="1:12" s="14" customFormat="1" ht="24" customHeight="1">
      <c r="A31" s="37"/>
      <c r="B31" s="34" t="s">
        <v>85</v>
      </c>
      <c r="C31" s="50" t="s">
        <v>86</v>
      </c>
      <c r="D31" s="25" t="s">
        <v>14</v>
      </c>
      <c r="E31" s="32" t="s">
        <v>87</v>
      </c>
      <c r="F31" s="25">
        <v>1</v>
      </c>
      <c r="G31" s="40">
        <v>72</v>
      </c>
      <c r="H31" s="51">
        <v>82.14</v>
      </c>
      <c r="I31" s="56">
        <v>77.07</v>
      </c>
      <c r="J31" s="51">
        <v>82.2</v>
      </c>
      <c r="K31" s="57">
        <f>(I31+J31)*0.5</f>
        <v>79.63499999999999</v>
      </c>
      <c r="L31" s="40">
        <v>1</v>
      </c>
    </row>
    <row r="32" spans="1:12" s="14" customFormat="1" ht="24" customHeight="1">
      <c r="A32" s="37"/>
      <c r="B32" s="34" t="s">
        <v>88</v>
      </c>
      <c r="C32" s="50" t="s">
        <v>89</v>
      </c>
      <c r="D32" s="53" t="s">
        <v>90</v>
      </c>
      <c r="E32" s="32" t="s">
        <v>91</v>
      </c>
      <c r="F32" s="25">
        <v>1</v>
      </c>
      <c r="G32" s="40">
        <v>59</v>
      </c>
      <c r="H32" s="51">
        <v>80.65999999999998</v>
      </c>
      <c r="I32" s="56">
        <v>69.82999999999998</v>
      </c>
      <c r="J32" s="51">
        <v>78.66</v>
      </c>
      <c r="K32" s="57">
        <f>(I32+J32)*0.5</f>
        <v>74.24499999999999</v>
      </c>
      <c r="L32" s="40">
        <v>1</v>
      </c>
    </row>
    <row r="33" spans="1:12" s="14" customFormat="1" ht="24" customHeight="1">
      <c r="A33" s="37"/>
      <c r="B33" s="34" t="s">
        <v>92</v>
      </c>
      <c r="C33" s="50" t="s">
        <v>93</v>
      </c>
      <c r="D33" s="25" t="s">
        <v>14</v>
      </c>
      <c r="E33" s="32" t="s">
        <v>94</v>
      </c>
      <c r="F33" s="34">
        <v>1</v>
      </c>
      <c r="G33" s="40">
        <v>77</v>
      </c>
      <c r="H33" s="51">
        <v>78.47</v>
      </c>
      <c r="I33" s="56">
        <v>77.74</v>
      </c>
      <c r="J33" s="51">
        <v>79.74</v>
      </c>
      <c r="K33" s="57">
        <f>(I33+J33)*0.5</f>
        <v>78.74</v>
      </c>
      <c r="L33" s="40">
        <v>1</v>
      </c>
    </row>
    <row r="34" spans="1:12" s="14" customFormat="1" ht="24" customHeight="1">
      <c r="A34" s="37"/>
      <c r="B34" s="34" t="s">
        <v>95</v>
      </c>
      <c r="C34" s="50" t="s">
        <v>96</v>
      </c>
      <c r="D34" s="25" t="s">
        <v>97</v>
      </c>
      <c r="E34" s="32" t="s">
        <v>98</v>
      </c>
      <c r="F34" s="25">
        <v>1</v>
      </c>
      <c r="G34" s="40">
        <v>72.5</v>
      </c>
      <c r="H34" s="51">
        <v>78.75999999999999</v>
      </c>
      <c r="I34" s="56">
        <v>75.63</v>
      </c>
      <c r="J34" s="51">
        <v>77.14</v>
      </c>
      <c r="K34" s="57">
        <f>(I34+J34)*0.5</f>
        <v>76.38499999999999</v>
      </c>
      <c r="L34" s="40">
        <v>1</v>
      </c>
    </row>
    <row r="35" spans="1:12" s="14" customFormat="1" ht="24" customHeight="1">
      <c r="A35" s="37"/>
      <c r="B35" s="34" t="s">
        <v>99</v>
      </c>
      <c r="C35" s="50" t="s">
        <v>100</v>
      </c>
      <c r="D35" s="25" t="s">
        <v>14</v>
      </c>
      <c r="E35" s="32" t="s">
        <v>101</v>
      </c>
      <c r="F35" s="34">
        <v>1</v>
      </c>
      <c r="G35" s="40">
        <v>78</v>
      </c>
      <c r="H35" s="51">
        <v>78.02</v>
      </c>
      <c r="I35" s="56">
        <v>78.00999999999999</v>
      </c>
      <c r="J35" s="51">
        <v>78.36</v>
      </c>
      <c r="K35" s="57">
        <f>(I35+J35)*0.5</f>
        <v>78.185</v>
      </c>
      <c r="L35" s="40">
        <v>1</v>
      </c>
    </row>
    <row r="36" spans="1:12" s="14" customFormat="1" ht="22.5" customHeight="1">
      <c r="A36" s="37"/>
      <c r="B36" s="34" t="s">
        <v>102</v>
      </c>
      <c r="C36" s="52" t="s">
        <v>103</v>
      </c>
      <c r="D36" s="25" t="s">
        <v>14</v>
      </c>
      <c r="E36" s="32" t="s">
        <v>104</v>
      </c>
      <c r="F36" s="25">
        <v>1</v>
      </c>
      <c r="G36" s="40">
        <v>63</v>
      </c>
      <c r="H36" s="51">
        <v>78.51</v>
      </c>
      <c r="I36" s="56">
        <v>70.76</v>
      </c>
      <c r="J36" s="51">
        <v>78.76</v>
      </c>
      <c r="K36" s="57">
        <f>(I36+J36)*0.5</f>
        <v>74.76</v>
      </c>
      <c r="L36" s="40">
        <v>1</v>
      </c>
    </row>
  </sheetData>
  <sheetProtection/>
  <mergeCells count="4">
    <mergeCell ref="B1:L1"/>
    <mergeCell ref="F3:F6"/>
    <mergeCell ref="F7:F9"/>
    <mergeCell ref="F19:F21"/>
  </mergeCells>
  <printOptions horizontalCentered="1"/>
  <pageMargins left="0.3576388888888889" right="0" top="0.38958333333333334" bottom="0.19652777777777777" header="0.5118055555555555" footer="0.5118055555555555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105</v>
      </c>
    </row>
    <row r="2" ht="13.5">
      <c r="A2" s="2" t="s">
        <v>106</v>
      </c>
    </row>
    <row r="3" spans="1:3" ht="13.5">
      <c r="A3" s="3" t="s">
        <v>107</v>
      </c>
      <c r="C3" s="4" t="s">
        <v>108</v>
      </c>
    </row>
    <row r="4" ht="12.75">
      <c r="A4" s="3">
        <v>3</v>
      </c>
    </row>
    <row r="6" ht="13.5"/>
    <row r="7" ht="12.75">
      <c r="A7" s="5" t="s">
        <v>109</v>
      </c>
    </row>
    <row r="8" ht="12.75">
      <c r="A8" s="6" t="s">
        <v>110</v>
      </c>
    </row>
    <row r="9" ht="12.75">
      <c r="A9" s="7" t="s">
        <v>111</v>
      </c>
    </row>
    <row r="10" ht="12.75">
      <c r="A10" s="6" t="s">
        <v>112</v>
      </c>
    </row>
    <row r="11" ht="13.5">
      <c r="A11" s="8" t="s">
        <v>113</v>
      </c>
    </row>
    <row r="13" ht="13.5"/>
    <row r="14" ht="13.5">
      <c r="A14" s="4" t="s">
        <v>114</v>
      </c>
    </row>
    <row r="16" ht="13.5"/>
    <row r="17" ht="13.5">
      <c r="C17" s="4" t="s">
        <v>115</v>
      </c>
    </row>
    <row r="20" ht="12.75">
      <c r="A20" s="9" t="s">
        <v>116</v>
      </c>
    </row>
    <row r="26" ht="13.5">
      <c r="C26" s="10" t="s">
        <v>117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2015-04-01T01:22:39Z</cp:lastPrinted>
  <dcterms:created xsi:type="dcterms:W3CDTF">2014-07-29T03:10:56Z</dcterms:created>
  <dcterms:modified xsi:type="dcterms:W3CDTF">2021-09-23T01:23:23Z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1B372DDDBBBC4F78B4CF14008F3B2662</vt:lpwstr>
  </property>
</Properties>
</file>